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informativa\40_att_ricorrenti\98_e-GDDS\NSDP\Da pubblicare\EXCEL\"/>
    </mc:Choice>
  </mc:AlternateContent>
  <bookViews>
    <workbookView xWindow="-120" yWindow="-120" windowWidth="29040" windowHeight="15840"/>
  </bookViews>
  <sheets>
    <sheet name="CBS" sheetId="1" r:id="rId1"/>
  </sheets>
  <definedNames>
    <definedName name="_xlnm._FilterDatabase" localSheetId="0" hidden="1">CBS!$A$4:$C$10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l="1"/>
</calcChain>
</file>

<file path=xl/sharedStrings.xml><?xml version="1.0" encoding="utf-8"?>
<sst xmlns="http://schemas.openxmlformats.org/spreadsheetml/2006/main" count="222" uniqueCount="196">
  <si>
    <t>DATA_DOMAIN</t>
  </si>
  <si>
    <t>REF_AREA</t>
  </si>
  <si>
    <t>COUNTERPART_AREA</t>
  </si>
  <si>
    <t>FREQ</t>
  </si>
  <si>
    <t>UNIT_MULT</t>
  </si>
  <si>
    <t>INDICATOR</t>
  </si>
  <si>
    <t>Country code</t>
  </si>
  <si>
    <t>M</t>
  </si>
  <si>
    <t>COMMENT</t>
  </si>
  <si>
    <t>Country</t>
  </si>
  <si>
    <t xml:space="preserve">Counterpart area </t>
  </si>
  <si>
    <t>Dataset</t>
  </si>
  <si>
    <t>_Z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</si>
  <si>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</si>
  <si>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</si>
  <si>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</si>
  <si>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</si>
  <si>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</si>
  <si>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</si>
  <si>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Source / Observation status</t>
  </si>
  <si>
    <t>Descriptor</t>
  </si>
  <si>
    <t>SM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</si>
  <si>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</si>
  <si>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</si>
  <si>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</si>
  <si>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</si>
  <si>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</si>
  <si>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</si>
  <si>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</si>
  <si>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</si>
  <si>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</si>
  <si>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</si>
  <si>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</si>
  <si>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</si>
  <si>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</si>
  <si>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</si>
  <si>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</si>
  <si>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</si>
  <si>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</si>
  <si>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</si>
  <si>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</si>
  <si>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</si>
  <si>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</si>
  <si>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</si>
  <si>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</si>
  <si>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</si>
  <si>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</si>
  <si>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</si>
  <si>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</si>
  <si>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</si>
  <si>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</si>
  <si>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</si>
  <si>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</si>
  <si>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</si>
  <si>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</si>
  <si>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</si>
  <si>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</si>
  <si>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</si>
  <si>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</si>
  <si>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</si>
  <si>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</si>
  <si>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</si>
  <si>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</si>
  <si>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</si>
  <si>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</si>
  <si>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</si>
  <si>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</si>
  <si>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</si>
  <si>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</si>
  <si>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</si>
  <si>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</si>
  <si>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</si>
  <si>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</si>
  <si>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</si>
  <si>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CENTRAL BANK</t>
  </si>
  <si>
    <t>NET FOREIGN ASSETS</t>
  </si>
  <si>
    <t>NET CLAIMS ON CENTRAL GOVERNMENT</t>
  </si>
  <si>
    <t>CLAIMS ON CENTRAL GOVERNMENT</t>
  </si>
  <si>
    <t>LIABILITIES TO CENTRAL GOVERNMENT</t>
  </si>
  <si>
    <t>CLAIMS ON PUBLIC NONFINANCIAL CORPORATIONS</t>
  </si>
  <si>
    <t>CLAIMS ON PRIVATE SECTOR</t>
  </si>
  <si>
    <t>CLAIMS ON OTHER DEPOSITORY CORPORATIONS</t>
  </si>
  <si>
    <t>CLAIMS ON OTHER FINANCIAL CORPORATIONS</t>
  </si>
  <si>
    <t>OTHER ITEMS (NET)</t>
  </si>
  <si>
    <t>MONETARY BASE</t>
  </si>
  <si>
    <t>CURRENCY IN CIRCULATION</t>
  </si>
  <si>
    <t>CBS</t>
  </si>
  <si>
    <t>CLAIMS ON NONRESIDENTS</t>
  </si>
  <si>
    <t>LIABILITIES TO NONRESIDENTS</t>
  </si>
  <si>
    <t>CLAIMS ON OTHER SECTORS</t>
  </si>
  <si>
    <t>CLAIMS ON STATE AND LOCAL GOVERNMENT</t>
  </si>
  <si>
    <t>LIABILITIES TO OTHER DEPOSITORY CORPORATIONS</t>
  </si>
  <si>
    <t>LIABILITIES TO OTHER SECTORS</t>
  </si>
  <si>
    <t>OTHER LIABILITIES TO OTHER DEPOSITORY CORPORATIONS</t>
  </si>
  <si>
    <t>DEPOSITS AND SECURITIES OTHER THAN SHARES EXCLUDED FROM MONETARY BASE</t>
  </si>
  <si>
    <t>DEPOSITS INCLUDED IN BROAD MONEY</t>
  </si>
  <si>
    <t>SECURITIES OTHER THAN SHARES INCLUDED IN BROAD MONEY</t>
  </si>
  <si>
    <t>DEPOSITS EXCLUDED FROM BROAD MONEY</t>
  </si>
  <si>
    <t>SECURITIES OTHER THAN SHARES EXCLUDED FROM BROAD MONEY</t>
  </si>
  <si>
    <t>LOANS</t>
  </si>
  <si>
    <t>FINANCIAL DERIVATIVES</t>
  </si>
  <si>
    <t>SHARES AND OTHER EQUITY</t>
  </si>
  <si>
    <t>FASF_EUR</t>
  </si>
  <si>
    <t>FASAF_EUR</t>
  </si>
  <si>
    <t>FASLF_EUR</t>
  </si>
  <si>
    <t>FASAD_EUR</t>
  </si>
  <si>
    <t>FASG_EUR</t>
  </si>
  <si>
    <t>FASAG_EUR</t>
  </si>
  <si>
    <t>FASLG_EUR</t>
  </si>
  <si>
    <t>FASAO_EUR</t>
  </si>
  <si>
    <t>FASAOF_EUR</t>
  </si>
  <si>
    <t>FASAOS_EUR</t>
  </si>
  <si>
    <t>FASMB_EUR</t>
  </si>
  <si>
    <t>FASMBC_EUR</t>
  </si>
  <si>
    <t>FASMBLD_EUR</t>
  </si>
  <si>
    <t>FASMBLO_EUR</t>
  </si>
  <si>
    <t>FASLD_EUR</t>
  </si>
  <si>
    <t>FASDS_EUR</t>
  </si>
  <si>
    <t>FASDSB_EUR</t>
  </si>
  <si>
    <t>FASDSS_EUR</t>
  </si>
  <si>
    <t>FASDSD_EUR</t>
  </si>
  <si>
    <t>FASDSO_EUR</t>
  </si>
  <si>
    <t>FASL_EUR</t>
  </si>
  <si>
    <t>FASE_EUR</t>
  </si>
  <si>
    <t>FASO_EUR</t>
  </si>
  <si>
    <t>FASAOP_EUR</t>
  </si>
  <si>
    <t>FASAON_EUR</t>
  </si>
  <si>
    <t>FASFD_EUR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</si>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</sst>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_);_(* \(#,##0\);_(* &quot;-&quot;_);_(@_)"/>
    <numFmt numFmtId="166" formatCode="_-[$€]\ * #,##0.00_-;\-[$€]\ * #,##0.00_-;_-[$€]\ * \-??_-;_-@_-"/>
    <numFmt numFmtId="167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4" fillId="0" borderId="0"/>
    <xf numFmtId="0" fontId="3" fillId="0" borderId="0"/>
    <xf numFmtId="0" fontId="8" fillId="0" borderId="0"/>
    <xf numFmtId="165" fontId="8" fillId="0" borderId="0" applyFont="0" applyFill="0" applyBorder="0" applyAlignment="0" applyProtection="0"/>
    <xf numFmtId="0" fontId="2" fillId="0" borderId="0"/>
    <xf numFmtId="0" fontId="8" fillId="0" borderId="0"/>
    <xf numFmtId="0" fontId="10" fillId="0" borderId="0"/>
    <xf numFmtId="0" fontId="11" fillId="0" borderId="0"/>
    <xf numFmtId="0" fontId="8" fillId="0" borderId="0"/>
    <xf numFmtId="166" fontId="12" fillId="0" borderId="0"/>
    <xf numFmtId="166" fontId="12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164" fontId="1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5" fillId="3" borderId="0" xfId="0" applyFont="1" applyFill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2" borderId="0" xfId="0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/>
    <xf numFmtId="0" fontId="7" fillId="2" borderId="0" xfId="0" applyFont="1" applyFill="1" applyBorder="1"/>
    <xf numFmtId="0" fontId="5" fillId="4" borderId="4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/>
    <xf numFmtId="0" fontId="6" fillId="4" borderId="2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167" fontId="9" fillId="0" borderId="0" xfId="0" applyNumberFormat="1" applyFont="1" applyBorder="1"/>
    <xf numFmtId="0" fontId="9" fillId="0" borderId="0" xfId="0" applyFont="1" applyFill="1" applyBorder="1" applyAlignment="1"/>
    <xf numFmtId="0" fontId="7" fillId="0" borderId="0" xfId="0" applyFont="1" applyFill="1" applyBorder="1" applyAlignment="1" applyProtection="1"/>
    <xf numFmtId="167" fontId="9" fillId="0" borderId="0" xfId="0" applyNumberFormat="1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 applyProtection="1">
      <alignment horizontal="center"/>
    </xf>
    <xf numFmtId="0" fontId="13" fillId="0" borderId="0" xfId="0" applyFont="1" applyBorder="1"/>
    <xf numFmtId="0" fontId="13" fillId="0" borderId="0" xfId="0" applyFont="1" applyFill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0" fontId="13" fillId="0" borderId="0" xfId="0" applyFont="1" applyFill="1" applyBorder="1"/>
    <xf numFmtId="4" fontId="13" fillId="0" borderId="0" xfId="13" applyNumberFormat="1" applyFont="1" applyBorder="1"/>
    <xf numFmtId="4" fontId="13" fillId="0" borderId="0" xfId="13" applyNumberFormat="1" applyFont="1" applyFill="1" applyBorder="1"/>
    <xf numFmtId="0" fontId="0" fillId="2" borderId="0" xfId="0" applyFill="1" applyBorder="1" applyAlignment="1">
      <alignment horizontal="lef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164" fontId="0" fillId="0" borderId="0" xfId="15" applyFont="1"/>
  </cellXfs>
  <cellStyles count="16">
    <cellStyle name="Comma [0] 2" xfId="4"/>
    <cellStyle name="Heading 1 2 18" xfId="10"/>
    <cellStyle name="Heading 1 2 18 2" xfId="11"/>
    <cellStyle name="Migliaia" xfId="15" builtinId="3"/>
    <cellStyle name="Migliaia 2" xfId="13"/>
    <cellStyle name="Normal 2" xfId="3"/>
    <cellStyle name="Normal 2 93" xfId="8"/>
    <cellStyle name="Normal 3" xfId="5"/>
    <cellStyle name="Normal 3 102" xfId="9"/>
    <cellStyle name="Normal 4" xfId="1"/>
    <cellStyle name="Normal 4 2 3 2" xfId="6"/>
    <cellStyle name="Normal 5" xfId="2"/>
    <cellStyle name="Normal 89" xfId="7"/>
    <cellStyle name="Normale" xfId="0" builtinId="0"/>
    <cellStyle name="Normale 2" xfId="14"/>
    <cellStyle name="Normale 3" xfId="1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48</xdr:row>
      <xdr:rowOff>0</xdr:rowOff>
    </xdr:from>
    <xdr:to>
      <xdr:col>3</xdr:col>
      <xdr:colOff>85725</xdr:colOff>
      <xdr:row>48</xdr:row>
      <xdr:rowOff>28575</xdr:rowOff>
    </xdr:to>
    <xdr:pic>
      <xdr:nvPicPr>
        <xdr:cNvPr id="2" name="Picture 1" descr="http://www.apcma.com/images/whitebg.jpg">
          <a:extLst>
            <a:ext uri="{FF2B5EF4-FFF2-40B4-BE49-F238E27FC236}">
              <a16:creationId xmlns:a16="http://schemas.microsoft.com/office/drawing/2014/main" xmlns="" id="{C221B7AF-54EB-4613-A227-D390FFD4D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3152775"/>
          <a:ext cx="8572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85725</xdr:colOff>
      <xdr:row>48</xdr:row>
      <xdr:rowOff>28575</xdr:rowOff>
    </xdr:to>
    <xdr:pic>
      <xdr:nvPicPr>
        <xdr:cNvPr id="3" name="Picture 2" descr="http://www.apcma.com/images/whitebg.jpg">
          <a:extLst>
            <a:ext uri="{FF2B5EF4-FFF2-40B4-BE49-F238E27FC236}">
              <a16:creationId xmlns:a16="http://schemas.microsoft.com/office/drawing/2014/main" xmlns="" id="{80BD18F1-7E30-46AE-B4AA-12C3152C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3152775"/>
          <a:ext cx="8572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1268DDFC-28CB-457E-9EEF-5AC84CB6EDD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5" name="Text Box 1270">
          <a:extLst>
            <a:ext uri="{FF2B5EF4-FFF2-40B4-BE49-F238E27FC236}">
              <a16:creationId xmlns:a16="http://schemas.microsoft.com/office/drawing/2014/main" xmlns="" id="{45ECB9E7-0095-4C15-9CD0-4FF2392170E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6" name="Text Box 1271">
          <a:extLst>
            <a:ext uri="{FF2B5EF4-FFF2-40B4-BE49-F238E27FC236}">
              <a16:creationId xmlns:a16="http://schemas.microsoft.com/office/drawing/2014/main" xmlns="" id="{6C2783D8-80A4-4430-9695-5A6018B8BCC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7" name="Text Box 1273">
          <a:extLst>
            <a:ext uri="{FF2B5EF4-FFF2-40B4-BE49-F238E27FC236}">
              <a16:creationId xmlns:a16="http://schemas.microsoft.com/office/drawing/2014/main" xmlns="" id="{1EA9FE83-33C1-4DA6-AF93-7420FCD206F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8" name="Text Box 1274">
          <a:extLst>
            <a:ext uri="{FF2B5EF4-FFF2-40B4-BE49-F238E27FC236}">
              <a16:creationId xmlns:a16="http://schemas.microsoft.com/office/drawing/2014/main" xmlns="" id="{206A52EE-C3D0-40B8-B6F5-A0CA3497A16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9" name="Text Box 1275">
          <a:extLst>
            <a:ext uri="{FF2B5EF4-FFF2-40B4-BE49-F238E27FC236}">
              <a16:creationId xmlns:a16="http://schemas.microsoft.com/office/drawing/2014/main" xmlns="" id="{D51DF7DD-92CB-4404-BBDD-659A4EB8688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0" name="Text Box 1276">
          <a:extLst>
            <a:ext uri="{FF2B5EF4-FFF2-40B4-BE49-F238E27FC236}">
              <a16:creationId xmlns:a16="http://schemas.microsoft.com/office/drawing/2014/main" xmlns="" id="{1ABC440C-5C53-4BF6-B7CE-7478F66C126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1" name="Text Box 1277">
          <a:extLst>
            <a:ext uri="{FF2B5EF4-FFF2-40B4-BE49-F238E27FC236}">
              <a16:creationId xmlns:a16="http://schemas.microsoft.com/office/drawing/2014/main" xmlns="" id="{537C971E-955C-44DF-AAF1-DEEC99E628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2" name="Text Box 1278">
          <a:extLst>
            <a:ext uri="{FF2B5EF4-FFF2-40B4-BE49-F238E27FC236}">
              <a16:creationId xmlns:a16="http://schemas.microsoft.com/office/drawing/2014/main" xmlns="" id="{379BB13E-A53F-4127-B97A-AC2F0B52B94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3" name="Text Box 1279">
          <a:extLst>
            <a:ext uri="{FF2B5EF4-FFF2-40B4-BE49-F238E27FC236}">
              <a16:creationId xmlns:a16="http://schemas.microsoft.com/office/drawing/2014/main" xmlns="" id="{F791C40B-927C-47D1-8B36-B16B2C0172A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4" name="Text Box 1280">
          <a:extLst>
            <a:ext uri="{FF2B5EF4-FFF2-40B4-BE49-F238E27FC236}">
              <a16:creationId xmlns:a16="http://schemas.microsoft.com/office/drawing/2014/main" xmlns="" id="{F3D006E1-E986-45BA-AAC9-28AE0E3F474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5" name="Text Box 1281">
          <a:extLst>
            <a:ext uri="{FF2B5EF4-FFF2-40B4-BE49-F238E27FC236}">
              <a16:creationId xmlns:a16="http://schemas.microsoft.com/office/drawing/2014/main" xmlns="" id="{B1B16E18-3397-42FE-AF5D-583464C58D3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6" name="Text Box 1282">
          <a:extLst>
            <a:ext uri="{FF2B5EF4-FFF2-40B4-BE49-F238E27FC236}">
              <a16:creationId xmlns:a16="http://schemas.microsoft.com/office/drawing/2014/main" xmlns="" id="{C0E5D1B1-1232-4539-B76F-6BC0A50E392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7" name="Text Box 1283">
          <a:extLst>
            <a:ext uri="{FF2B5EF4-FFF2-40B4-BE49-F238E27FC236}">
              <a16:creationId xmlns:a16="http://schemas.microsoft.com/office/drawing/2014/main" xmlns="" id="{14E4EFF9-7DCF-42C5-B2CD-902FB74E56B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8" name="Text Box 1807">
          <a:extLst>
            <a:ext uri="{FF2B5EF4-FFF2-40B4-BE49-F238E27FC236}">
              <a16:creationId xmlns:a16="http://schemas.microsoft.com/office/drawing/2014/main" xmlns="" id="{AAF1606D-1EC6-4D5B-A506-AA993D0F795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19" name="Text Box 1808">
          <a:extLst>
            <a:ext uri="{FF2B5EF4-FFF2-40B4-BE49-F238E27FC236}">
              <a16:creationId xmlns:a16="http://schemas.microsoft.com/office/drawing/2014/main" xmlns="" id="{54EE0B09-07B3-49EB-BAD9-985BAA9FE19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0" name="Text Box 1809">
          <a:extLst>
            <a:ext uri="{FF2B5EF4-FFF2-40B4-BE49-F238E27FC236}">
              <a16:creationId xmlns:a16="http://schemas.microsoft.com/office/drawing/2014/main" xmlns="" id="{1780A2F9-718E-431E-AC98-B458420435D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1" name="Text Box 1810">
          <a:extLst>
            <a:ext uri="{FF2B5EF4-FFF2-40B4-BE49-F238E27FC236}">
              <a16:creationId xmlns:a16="http://schemas.microsoft.com/office/drawing/2014/main" xmlns="" id="{1A7CF204-BA7A-4429-96E1-FD5D5F04289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2" name="Text Box 1811">
          <a:extLst>
            <a:ext uri="{FF2B5EF4-FFF2-40B4-BE49-F238E27FC236}">
              <a16:creationId xmlns:a16="http://schemas.microsoft.com/office/drawing/2014/main" xmlns="" id="{341521D2-1FAB-4CFC-8846-3794920565D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3" name="Text Box 1812">
          <a:extLst>
            <a:ext uri="{FF2B5EF4-FFF2-40B4-BE49-F238E27FC236}">
              <a16:creationId xmlns:a16="http://schemas.microsoft.com/office/drawing/2014/main" xmlns="" id="{2DF82555-5806-4325-BF55-8D510B5FB95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4" name="Text Box 1813">
          <a:extLst>
            <a:ext uri="{FF2B5EF4-FFF2-40B4-BE49-F238E27FC236}">
              <a16:creationId xmlns:a16="http://schemas.microsoft.com/office/drawing/2014/main" xmlns="" id="{3B6FAE4B-C3E5-4793-9458-1B2161BC0DA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5" name="Text Box 1814">
          <a:extLst>
            <a:ext uri="{FF2B5EF4-FFF2-40B4-BE49-F238E27FC236}">
              <a16:creationId xmlns:a16="http://schemas.microsoft.com/office/drawing/2014/main" xmlns="" id="{18514D37-3F9D-4988-B9AA-198CA7C173C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6" name="Text Box 1815">
          <a:extLst>
            <a:ext uri="{FF2B5EF4-FFF2-40B4-BE49-F238E27FC236}">
              <a16:creationId xmlns:a16="http://schemas.microsoft.com/office/drawing/2014/main" xmlns="" id="{959EDDC3-B404-4169-A9A3-70631DFA578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7" name="Text Box 1816">
          <a:extLst>
            <a:ext uri="{FF2B5EF4-FFF2-40B4-BE49-F238E27FC236}">
              <a16:creationId xmlns:a16="http://schemas.microsoft.com/office/drawing/2014/main" xmlns="" id="{3999664C-F2A8-4A9F-9F16-B3899ABC3F2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8" name="Text Box 1817">
          <a:extLst>
            <a:ext uri="{FF2B5EF4-FFF2-40B4-BE49-F238E27FC236}">
              <a16:creationId xmlns:a16="http://schemas.microsoft.com/office/drawing/2014/main" xmlns="" id="{6D6A4792-2909-4A1B-9141-E3A61F22EB1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29" name="Text Box 1818">
          <a:extLst>
            <a:ext uri="{FF2B5EF4-FFF2-40B4-BE49-F238E27FC236}">
              <a16:creationId xmlns:a16="http://schemas.microsoft.com/office/drawing/2014/main" xmlns="" id="{3D206C85-60D7-4C6B-BDBF-78299C4A294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30" name="Text Box 1819">
          <a:extLst>
            <a:ext uri="{FF2B5EF4-FFF2-40B4-BE49-F238E27FC236}">
              <a16:creationId xmlns:a16="http://schemas.microsoft.com/office/drawing/2014/main" xmlns="" id="{D14DB2BF-ABFE-4A39-9D49-F229D1C223B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11</xdr:row>
      <xdr:rowOff>36384</xdr:rowOff>
    </xdr:to>
    <xdr:sp macro="" textlink="">
      <xdr:nvSpPr>
        <xdr:cNvPr id="31" name="Text Box 1820">
          <a:extLst>
            <a:ext uri="{FF2B5EF4-FFF2-40B4-BE49-F238E27FC236}">
              <a16:creationId xmlns:a16="http://schemas.microsoft.com/office/drawing/2014/main" xmlns="" id="{59305043-8797-41BA-9663-86F1552B469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26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343E5AB6-C1E8-4240-90BC-D4DC1960130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3" name="Text Box 1270">
          <a:extLst>
            <a:ext uri="{FF2B5EF4-FFF2-40B4-BE49-F238E27FC236}">
              <a16:creationId xmlns:a16="http://schemas.microsoft.com/office/drawing/2014/main" xmlns="" id="{BC5E5574-E14A-4B12-A585-0B0BE1380E4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4" name="Text Box 1271">
          <a:extLst>
            <a:ext uri="{FF2B5EF4-FFF2-40B4-BE49-F238E27FC236}">
              <a16:creationId xmlns:a16="http://schemas.microsoft.com/office/drawing/2014/main" xmlns="" id="{1D71FC67-BAAD-4EFC-A5F1-D98024D9DBF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5" name="Text Box 1273">
          <a:extLst>
            <a:ext uri="{FF2B5EF4-FFF2-40B4-BE49-F238E27FC236}">
              <a16:creationId xmlns:a16="http://schemas.microsoft.com/office/drawing/2014/main" xmlns="" id="{21315226-C0F0-4DAC-9830-5504CD1E6F8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6" name="Text Box 1274">
          <a:extLst>
            <a:ext uri="{FF2B5EF4-FFF2-40B4-BE49-F238E27FC236}">
              <a16:creationId xmlns:a16="http://schemas.microsoft.com/office/drawing/2014/main" xmlns="" id="{12339651-C38C-4244-81AB-045C92A105A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7" name="Text Box 1275">
          <a:extLst>
            <a:ext uri="{FF2B5EF4-FFF2-40B4-BE49-F238E27FC236}">
              <a16:creationId xmlns:a16="http://schemas.microsoft.com/office/drawing/2014/main" xmlns="" id="{3CD9AFF6-9BAB-4E24-9B6B-C8EF27358CB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8" name="Text Box 1276">
          <a:extLst>
            <a:ext uri="{FF2B5EF4-FFF2-40B4-BE49-F238E27FC236}">
              <a16:creationId xmlns:a16="http://schemas.microsoft.com/office/drawing/2014/main" xmlns="" id="{416D4FC6-1447-4EBF-A71E-513ABDDE6BC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39" name="Text Box 1277">
          <a:extLst>
            <a:ext uri="{FF2B5EF4-FFF2-40B4-BE49-F238E27FC236}">
              <a16:creationId xmlns:a16="http://schemas.microsoft.com/office/drawing/2014/main" xmlns="" id="{825A6396-49FA-4324-ACE7-560C5FF4F1D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0" name="Text Box 1278">
          <a:extLst>
            <a:ext uri="{FF2B5EF4-FFF2-40B4-BE49-F238E27FC236}">
              <a16:creationId xmlns:a16="http://schemas.microsoft.com/office/drawing/2014/main" xmlns="" id="{15A204DB-E05C-4711-9040-29D5FC640EA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1" name="Text Box 1279">
          <a:extLst>
            <a:ext uri="{FF2B5EF4-FFF2-40B4-BE49-F238E27FC236}">
              <a16:creationId xmlns:a16="http://schemas.microsoft.com/office/drawing/2014/main" xmlns="" id="{E314FDE0-AE71-4EAA-8FD1-B26373EBBD0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2" name="Text Box 1280">
          <a:extLst>
            <a:ext uri="{FF2B5EF4-FFF2-40B4-BE49-F238E27FC236}">
              <a16:creationId xmlns:a16="http://schemas.microsoft.com/office/drawing/2014/main" xmlns="" id="{B5D17934-10C5-4FAB-BBF7-125CF5A3D6D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3" name="Text Box 1281">
          <a:extLst>
            <a:ext uri="{FF2B5EF4-FFF2-40B4-BE49-F238E27FC236}">
              <a16:creationId xmlns:a16="http://schemas.microsoft.com/office/drawing/2014/main" xmlns="" id="{6C7A859D-5954-4DAF-AD40-F11CFDB1DC6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4" name="Text Box 1282">
          <a:extLst>
            <a:ext uri="{FF2B5EF4-FFF2-40B4-BE49-F238E27FC236}">
              <a16:creationId xmlns:a16="http://schemas.microsoft.com/office/drawing/2014/main" xmlns="" id="{1B76C996-FA99-4604-A972-E5E9F2D18F2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5" name="Text Box 1283">
          <a:extLst>
            <a:ext uri="{FF2B5EF4-FFF2-40B4-BE49-F238E27FC236}">
              <a16:creationId xmlns:a16="http://schemas.microsoft.com/office/drawing/2014/main" xmlns="" id="{96C28185-A1DF-4FDA-9EEC-E8896258BEB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6" name="Text Box 1807">
          <a:extLst>
            <a:ext uri="{FF2B5EF4-FFF2-40B4-BE49-F238E27FC236}">
              <a16:creationId xmlns:a16="http://schemas.microsoft.com/office/drawing/2014/main" xmlns="" id="{7B9403A2-6F02-4023-80D6-601C5F2BE34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7" name="Text Box 1808">
          <a:extLst>
            <a:ext uri="{FF2B5EF4-FFF2-40B4-BE49-F238E27FC236}">
              <a16:creationId xmlns:a16="http://schemas.microsoft.com/office/drawing/2014/main" xmlns="" id="{FE9D40AF-38DB-4C69-82D6-CC26798D446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8" name="Text Box 1809">
          <a:extLst>
            <a:ext uri="{FF2B5EF4-FFF2-40B4-BE49-F238E27FC236}">
              <a16:creationId xmlns:a16="http://schemas.microsoft.com/office/drawing/2014/main" xmlns="" id="{3746E143-61ED-4B40-955F-4509C12C774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49" name="Text Box 1810">
          <a:extLst>
            <a:ext uri="{FF2B5EF4-FFF2-40B4-BE49-F238E27FC236}">
              <a16:creationId xmlns:a16="http://schemas.microsoft.com/office/drawing/2014/main" xmlns="" id="{AB8D3873-D827-42EA-A33E-AE493BFC867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0" name="Text Box 1811">
          <a:extLst>
            <a:ext uri="{FF2B5EF4-FFF2-40B4-BE49-F238E27FC236}">
              <a16:creationId xmlns:a16="http://schemas.microsoft.com/office/drawing/2014/main" xmlns="" id="{70079E1B-AB0B-48BE-9965-154DEF924A4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1" name="Text Box 1812">
          <a:extLst>
            <a:ext uri="{FF2B5EF4-FFF2-40B4-BE49-F238E27FC236}">
              <a16:creationId xmlns:a16="http://schemas.microsoft.com/office/drawing/2014/main" xmlns="" id="{C85A962E-360A-41A6-9FA2-B7621882652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2" name="Text Box 1813">
          <a:extLst>
            <a:ext uri="{FF2B5EF4-FFF2-40B4-BE49-F238E27FC236}">
              <a16:creationId xmlns:a16="http://schemas.microsoft.com/office/drawing/2014/main" xmlns="" id="{DC343FC2-D165-4040-AAB8-9B128E105FB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3" name="Text Box 1814">
          <a:extLst>
            <a:ext uri="{FF2B5EF4-FFF2-40B4-BE49-F238E27FC236}">
              <a16:creationId xmlns:a16="http://schemas.microsoft.com/office/drawing/2014/main" xmlns="" id="{C7F02E7D-DF7E-4992-A7FF-AC32E9DD3DF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4" name="Text Box 1815">
          <a:extLst>
            <a:ext uri="{FF2B5EF4-FFF2-40B4-BE49-F238E27FC236}">
              <a16:creationId xmlns:a16="http://schemas.microsoft.com/office/drawing/2014/main" xmlns="" id="{353347F4-312E-4A0F-A2F6-9069EB1A48B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5" name="Text Box 1816">
          <a:extLst>
            <a:ext uri="{FF2B5EF4-FFF2-40B4-BE49-F238E27FC236}">
              <a16:creationId xmlns:a16="http://schemas.microsoft.com/office/drawing/2014/main" xmlns="" id="{C056365D-0A0E-4F91-BEDB-4199796CF5C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6" name="Text Box 1817">
          <a:extLst>
            <a:ext uri="{FF2B5EF4-FFF2-40B4-BE49-F238E27FC236}">
              <a16:creationId xmlns:a16="http://schemas.microsoft.com/office/drawing/2014/main" xmlns="" id="{3AF71E4B-A582-459A-A2F0-ECBEEBD4875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7" name="Text Box 1818">
          <a:extLst>
            <a:ext uri="{FF2B5EF4-FFF2-40B4-BE49-F238E27FC236}">
              <a16:creationId xmlns:a16="http://schemas.microsoft.com/office/drawing/2014/main" xmlns="" id="{04C8089D-3716-4B4D-A437-667B6957999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58" name="Text Box 1819">
          <a:extLst>
            <a:ext uri="{FF2B5EF4-FFF2-40B4-BE49-F238E27FC236}">
              <a16:creationId xmlns:a16="http://schemas.microsoft.com/office/drawing/2014/main" xmlns="" id="{8EF246AF-01A2-4957-ADA5-263D2E86604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xmlns="" id="{5E4F06E1-225A-4C4A-800F-71A9BCCD8D2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0" name="Text Box 1270">
          <a:extLst>
            <a:ext uri="{FF2B5EF4-FFF2-40B4-BE49-F238E27FC236}">
              <a16:creationId xmlns:a16="http://schemas.microsoft.com/office/drawing/2014/main" xmlns="" id="{DCB8A5D6-11C8-4D00-9678-170EEF5DB38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1" name="Text Box 1271">
          <a:extLst>
            <a:ext uri="{FF2B5EF4-FFF2-40B4-BE49-F238E27FC236}">
              <a16:creationId xmlns:a16="http://schemas.microsoft.com/office/drawing/2014/main" xmlns="" id="{867EC498-839F-4453-A7CB-539A2168399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2" name="Text Box 1273">
          <a:extLst>
            <a:ext uri="{FF2B5EF4-FFF2-40B4-BE49-F238E27FC236}">
              <a16:creationId xmlns:a16="http://schemas.microsoft.com/office/drawing/2014/main" xmlns="" id="{198D726D-14E3-4101-8EC5-6B92E9463F1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3" name="Text Box 1274">
          <a:extLst>
            <a:ext uri="{FF2B5EF4-FFF2-40B4-BE49-F238E27FC236}">
              <a16:creationId xmlns:a16="http://schemas.microsoft.com/office/drawing/2014/main" xmlns="" id="{D68C2AAA-88E2-42BD-94B3-59738185834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4" name="Text Box 1275">
          <a:extLst>
            <a:ext uri="{FF2B5EF4-FFF2-40B4-BE49-F238E27FC236}">
              <a16:creationId xmlns:a16="http://schemas.microsoft.com/office/drawing/2014/main" xmlns="" id="{9F2DB25B-82F9-40DF-920A-AEEFDF691ED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5" name="Text Box 1276">
          <a:extLst>
            <a:ext uri="{FF2B5EF4-FFF2-40B4-BE49-F238E27FC236}">
              <a16:creationId xmlns:a16="http://schemas.microsoft.com/office/drawing/2014/main" xmlns="" id="{00EC76C6-47AB-422A-9B70-BBEFE645ABB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6" name="Text Box 1277">
          <a:extLst>
            <a:ext uri="{FF2B5EF4-FFF2-40B4-BE49-F238E27FC236}">
              <a16:creationId xmlns:a16="http://schemas.microsoft.com/office/drawing/2014/main" xmlns="" id="{992B5A2D-977F-4689-825D-A3497ED6F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7" name="Text Box 1278">
          <a:extLst>
            <a:ext uri="{FF2B5EF4-FFF2-40B4-BE49-F238E27FC236}">
              <a16:creationId xmlns:a16="http://schemas.microsoft.com/office/drawing/2014/main" xmlns="" id="{19B3814D-C6F6-4C99-A3C3-F600FD20673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8" name="Text Box 1279">
          <a:extLst>
            <a:ext uri="{FF2B5EF4-FFF2-40B4-BE49-F238E27FC236}">
              <a16:creationId xmlns:a16="http://schemas.microsoft.com/office/drawing/2014/main" xmlns="" id="{E7118572-F970-4493-A662-8B6040C5D76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69" name="Text Box 1280">
          <a:extLst>
            <a:ext uri="{FF2B5EF4-FFF2-40B4-BE49-F238E27FC236}">
              <a16:creationId xmlns:a16="http://schemas.microsoft.com/office/drawing/2014/main" xmlns="" id="{350AC4D2-133F-4684-835E-675D8FADDE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0" name="Text Box 1281">
          <a:extLst>
            <a:ext uri="{FF2B5EF4-FFF2-40B4-BE49-F238E27FC236}">
              <a16:creationId xmlns:a16="http://schemas.microsoft.com/office/drawing/2014/main" xmlns="" id="{3C4B5412-BC37-404B-9D69-31ADA6FBA88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1" name="Text Box 1282">
          <a:extLst>
            <a:ext uri="{FF2B5EF4-FFF2-40B4-BE49-F238E27FC236}">
              <a16:creationId xmlns:a16="http://schemas.microsoft.com/office/drawing/2014/main" xmlns="" id="{F3D52FDB-F186-4053-B566-39C95B44072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2" name="Text Box 1283">
          <a:extLst>
            <a:ext uri="{FF2B5EF4-FFF2-40B4-BE49-F238E27FC236}">
              <a16:creationId xmlns:a16="http://schemas.microsoft.com/office/drawing/2014/main" xmlns="" id="{3A8C73BD-1AEA-449C-8AA4-C86A4880612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3" name="Text Box 1807">
          <a:extLst>
            <a:ext uri="{FF2B5EF4-FFF2-40B4-BE49-F238E27FC236}">
              <a16:creationId xmlns:a16="http://schemas.microsoft.com/office/drawing/2014/main" xmlns="" id="{22E9AC2B-3235-4C14-AA5B-CAE069CEEBC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4" name="Text Box 1808">
          <a:extLst>
            <a:ext uri="{FF2B5EF4-FFF2-40B4-BE49-F238E27FC236}">
              <a16:creationId xmlns:a16="http://schemas.microsoft.com/office/drawing/2014/main" xmlns="" id="{2D736AD2-A187-40BE-B355-1D1711C0D75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5" name="Text Box 1809">
          <a:extLst>
            <a:ext uri="{FF2B5EF4-FFF2-40B4-BE49-F238E27FC236}">
              <a16:creationId xmlns:a16="http://schemas.microsoft.com/office/drawing/2014/main" xmlns="" id="{8B2FF623-C449-4451-87B5-657B46C0F70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6" name="Text Box 1810">
          <a:extLst>
            <a:ext uri="{FF2B5EF4-FFF2-40B4-BE49-F238E27FC236}">
              <a16:creationId xmlns:a16="http://schemas.microsoft.com/office/drawing/2014/main" xmlns="" id="{CF8ECFAB-D413-4EF8-859C-C44136C4AC0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7" name="Text Box 1811">
          <a:extLst>
            <a:ext uri="{FF2B5EF4-FFF2-40B4-BE49-F238E27FC236}">
              <a16:creationId xmlns:a16="http://schemas.microsoft.com/office/drawing/2014/main" xmlns="" id="{59C48EB1-5D09-4EF8-AD6C-E5373A256D1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8" name="Text Box 1812">
          <a:extLst>
            <a:ext uri="{FF2B5EF4-FFF2-40B4-BE49-F238E27FC236}">
              <a16:creationId xmlns:a16="http://schemas.microsoft.com/office/drawing/2014/main" xmlns="" id="{D2C3C33B-1C52-468C-9169-80AF4C60C19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79" name="Text Box 1813">
          <a:extLst>
            <a:ext uri="{FF2B5EF4-FFF2-40B4-BE49-F238E27FC236}">
              <a16:creationId xmlns:a16="http://schemas.microsoft.com/office/drawing/2014/main" xmlns="" id="{72A6BF00-1271-47FE-ACD6-4FCA1CB152B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0" name="Text Box 1814">
          <a:extLst>
            <a:ext uri="{FF2B5EF4-FFF2-40B4-BE49-F238E27FC236}">
              <a16:creationId xmlns:a16="http://schemas.microsoft.com/office/drawing/2014/main" xmlns="" id="{DC9E60DB-4776-4C63-A6AB-533E7D27B4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1" name="Text Box 1815">
          <a:extLst>
            <a:ext uri="{FF2B5EF4-FFF2-40B4-BE49-F238E27FC236}">
              <a16:creationId xmlns:a16="http://schemas.microsoft.com/office/drawing/2014/main" xmlns="" id="{B5225647-3013-4896-AD09-266DFBF6B80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2" name="Text Box 1816">
          <a:extLst>
            <a:ext uri="{FF2B5EF4-FFF2-40B4-BE49-F238E27FC236}">
              <a16:creationId xmlns:a16="http://schemas.microsoft.com/office/drawing/2014/main" xmlns="" id="{0E3EC68F-D567-42DC-A630-940D5AA4490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3" name="Text Box 1817">
          <a:extLst>
            <a:ext uri="{FF2B5EF4-FFF2-40B4-BE49-F238E27FC236}">
              <a16:creationId xmlns:a16="http://schemas.microsoft.com/office/drawing/2014/main" xmlns="" id="{DD408850-D418-476F-B70C-B89600BE2FD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4" name="Text Box 1818">
          <a:extLst>
            <a:ext uri="{FF2B5EF4-FFF2-40B4-BE49-F238E27FC236}">
              <a16:creationId xmlns:a16="http://schemas.microsoft.com/office/drawing/2014/main" xmlns="" id="{6D792590-BBC8-48B5-846D-93668C304A0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5" name="Text Box 1819">
          <a:extLst>
            <a:ext uri="{FF2B5EF4-FFF2-40B4-BE49-F238E27FC236}">
              <a16:creationId xmlns:a16="http://schemas.microsoft.com/office/drawing/2014/main" xmlns="" id="{57FED809-8FCE-4039-B540-082828B3929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86" name="Text Box 1820">
          <a:extLst>
            <a:ext uri="{FF2B5EF4-FFF2-40B4-BE49-F238E27FC236}">
              <a16:creationId xmlns:a16="http://schemas.microsoft.com/office/drawing/2014/main" xmlns="" id="{6910BD41-E5FA-414A-B6CB-F4BD7815633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xmlns="" id="{C02B513E-3561-42EA-99AE-1289CE80B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8" name="Text Box 1270">
          <a:extLst>
            <a:ext uri="{FF2B5EF4-FFF2-40B4-BE49-F238E27FC236}">
              <a16:creationId xmlns:a16="http://schemas.microsoft.com/office/drawing/2014/main" xmlns="" id="{53CB6828-A64A-44DC-9D83-F4B4A1B2DBE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89" name="Text Box 1271">
          <a:extLst>
            <a:ext uri="{FF2B5EF4-FFF2-40B4-BE49-F238E27FC236}">
              <a16:creationId xmlns:a16="http://schemas.microsoft.com/office/drawing/2014/main" xmlns="" id="{F62BB056-F953-41CD-ABCC-2436A38755F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0" name="Text Box 1273">
          <a:extLst>
            <a:ext uri="{FF2B5EF4-FFF2-40B4-BE49-F238E27FC236}">
              <a16:creationId xmlns:a16="http://schemas.microsoft.com/office/drawing/2014/main" xmlns="" id="{3C0364ED-5297-4C78-A31C-9D46C2BE624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1" name="Text Box 1274">
          <a:extLst>
            <a:ext uri="{FF2B5EF4-FFF2-40B4-BE49-F238E27FC236}">
              <a16:creationId xmlns:a16="http://schemas.microsoft.com/office/drawing/2014/main" xmlns="" id="{46F9ED14-CAF2-4836-8DDC-9590F70084B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2" name="Text Box 1275">
          <a:extLst>
            <a:ext uri="{FF2B5EF4-FFF2-40B4-BE49-F238E27FC236}">
              <a16:creationId xmlns:a16="http://schemas.microsoft.com/office/drawing/2014/main" xmlns="" id="{64F6A125-D1A2-40A1-8657-37580C80134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3" name="Text Box 1276">
          <a:extLst>
            <a:ext uri="{FF2B5EF4-FFF2-40B4-BE49-F238E27FC236}">
              <a16:creationId xmlns:a16="http://schemas.microsoft.com/office/drawing/2014/main" xmlns="" id="{2C911B7C-08DD-4D0F-BB69-3095D681DD4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4" name="Text Box 1277">
          <a:extLst>
            <a:ext uri="{FF2B5EF4-FFF2-40B4-BE49-F238E27FC236}">
              <a16:creationId xmlns:a16="http://schemas.microsoft.com/office/drawing/2014/main" xmlns="" id="{07453090-F63E-4CA0-A086-3DFA4636CB1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5" name="Text Box 1278">
          <a:extLst>
            <a:ext uri="{FF2B5EF4-FFF2-40B4-BE49-F238E27FC236}">
              <a16:creationId xmlns:a16="http://schemas.microsoft.com/office/drawing/2014/main" xmlns="" id="{5025865C-F7D7-46CB-8077-D6C7145C5CB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6" name="Text Box 1279">
          <a:extLst>
            <a:ext uri="{FF2B5EF4-FFF2-40B4-BE49-F238E27FC236}">
              <a16:creationId xmlns:a16="http://schemas.microsoft.com/office/drawing/2014/main" xmlns="" id="{06A09A3B-8EC4-497B-9A51-BE5377113B7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7" name="Text Box 1280">
          <a:extLst>
            <a:ext uri="{FF2B5EF4-FFF2-40B4-BE49-F238E27FC236}">
              <a16:creationId xmlns:a16="http://schemas.microsoft.com/office/drawing/2014/main" xmlns="" id="{51B4FC02-2A0F-4F54-A2B4-8D9880734B7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8" name="Text Box 1281">
          <a:extLst>
            <a:ext uri="{FF2B5EF4-FFF2-40B4-BE49-F238E27FC236}">
              <a16:creationId xmlns:a16="http://schemas.microsoft.com/office/drawing/2014/main" xmlns="" id="{9D424AF8-9336-4246-B5E5-DB8DB282EAA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99" name="Text Box 1282">
          <a:extLst>
            <a:ext uri="{FF2B5EF4-FFF2-40B4-BE49-F238E27FC236}">
              <a16:creationId xmlns:a16="http://schemas.microsoft.com/office/drawing/2014/main" xmlns="" id="{68BFE9F0-6BD5-4246-A961-1118D0C8807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0" name="Text Box 1283">
          <a:extLst>
            <a:ext uri="{FF2B5EF4-FFF2-40B4-BE49-F238E27FC236}">
              <a16:creationId xmlns:a16="http://schemas.microsoft.com/office/drawing/2014/main" xmlns="" id="{C7F2B863-DC1B-4404-8F65-38F8A7812F5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1" name="Text Box 1807">
          <a:extLst>
            <a:ext uri="{FF2B5EF4-FFF2-40B4-BE49-F238E27FC236}">
              <a16:creationId xmlns:a16="http://schemas.microsoft.com/office/drawing/2014/main" xmlns="" id="{9512C7C5-B771-41E0-8211-4C48CDEB69D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2" name="Text Box 1808">
          <a:extLst>
            <a:ext uri="{FF2B5EF4-FFF2-40B4-BE49-F238E27FC236}">
              <a16:creationId xmlns:a16="http://schemas.microsoft.com/office/drawing/2014/main" xmlns="" id="{F45F98EB-22BA-48F9-8428-16BF5BD0620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3" name="Text Box 1809">
          <a:extLst>
            <a:ext uri="{FF2B5EF4-FFF2-40B4-BE49-F238E27FC236}">
              <a16:creationId xmlns:a16="http://schemas.microsoft.com/office/drawing/2014/main" xmlns="" id="{6139EF82-6C28-444D-B0E5-E0D131E89B4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4" name="Text Box 1810">
          <a:extLst>
            <a:ext uri="{FF2B5EF4-FFF2-40B4-BE49-F238E27FC236}">
              <a16:creationId xmlns:a16="http://schemas.microsoft.com/office/drawing/2014/main" xmlns="" id="{CC879E10-148C-465D-9721-6FE4E49C89C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5" name="Text Box 1811">
          <a:extLst>
            <a:ext uri="{FF2B5EF4-FFF2-40B4-BE49-F238E27FC236}">
              <a16:creationId xmlns:a16="http://schemas.microsoft.com/office/drawing/2014/main" xmlns="" id="{6612A5D0-F9CA-4FF8-8BCE-F6982271CE4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6" name="Text Box 1812">
          <a:extLst>
            <a:ext uri="{FF2B5EF4-FFF2-40B4-BE49-F238E27FC236}">
              <a16:creationId xmlns:a16="http://schemas.microsoft.com/office/drawing/2014/main" xmlns="" id="{9033DB7E-781A-456A-AFC2-BDE3F2F4126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7" name="Text Box 1813">
          <a:extLst>
            <a:ext uri="{FF2B5EF4-FFF2-40B4-BE49-F238E27FC236}">
              <a16:creationId xmlns:a16="http://schemas.microsoft.com/office/drawing/2014/main" xmlns="" id="{1C684CE3-3AD0-4C9D-9D54-9AC7F3E6A9B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8" name="Text Box 1814">
          <a:extLst>
            <a:ext uri="{FF2B5EF4-FFF2-40B4-BE49-F238E27FC236}">
              <a16:creationId xmlns:a16="http://schemas.microsoft.com/office/drawing/2014/main" xmlns="" id="{E24BED62-4457-4A6C-AFC6-6375BCC6B8F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09" name="Text Box 1815">
          <a:extLst>
            <a:ext uri="{FF2B5EF4-FFF2-40B4-BE49-F238E27FC236}">
              <a16:creationId xmlns:a16="http://schemas.microsoft.com/office/drawing/2014/main" xmlns="" id="{EAB55B8F-1756-4E3E-973E-BA6FEE7F667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0" name="Text Box 1816">
          <a:extLst>
            <a:ext uri="{FF2B5EF4-FFF2-40B4-BE49-F238E27FC236}">
              <a16:creationId xmlns:a16="http://schemas.microsoft.com/office/drawing/2014/main" xmlns="" id="{7BADAFA5-DDE4-49E8-839A-085B531768F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1" name="Text Box 1817">
          <a:extLst>
            <a:ext uri="{FF2B5EF4-FFF2-40B4-BE49-F238E27FC236}">
              <a16:creationId xmlns:a16="http://schemas.microsoft.com/office/drawing/2014/main" xmlns="" id="{05C6ED04-487C-4DF0-BF93-42685DEC93B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2" name="Text Box 1818">
          <a:extLst>
            <a:ext uri="{FF2B5EF4-FFF2-40B4-BE49-F238E27FC236}">
              <a16:creationId xmlns:a16="http://schemas.microsoft.com/office/drawing/2014/main" xmlns="" id="{6ACB7D20-1A53-4F70-AB27-79566260353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13" name="Text Box 1819">
          <a:extLst>
            <a:ext uri="{FF2B5EF4-FFF2-40B4-BE49-F238E27FC236}">
              <a16:creationId xmlns:a16="http://schemas.microsoft.com/office/drawing/2014/main" xmlns="" id="{5922C135-9D9C-4FAC-84C4-A2ABDCDF89B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xmlns="" id="{4E1B6A18-2508-4234-9B6E-14CE081F8EE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5" name="Text Box 1270">
          <a:extLst>
            <a:ext uri="{FF2B5EF4-FFF2-40B4-BE49-F238E27FC236}">
              <a16:creationId xmlns:a16="http://schemas.microsoft.com/office/drawing/2014/main" xmlns="" id="{7C9EF2F6-D28B-43BA-809F-DD9B86254F1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6" name="Text Box 1271">
          <a:extLst>
            <a:ext uri="{FF2B5EF4-FFF2-40B4-BE49-F238E27FC236}">
              <a16:creationId xmlns:a16="http://schemas.microsoft.com/office/drawing/2014/main" xmlns="" id="{DF275A5E-A9C8-489C-B3A8-FA916C906CD3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7" name="Text Box 1273">
          <a:extLst>
            <a:ext uri="{FF2B5EF4-FFF2-40B4-BE49-F238E27FC236}">
              <a16:creationId xmlns:a16="http://schemas.microsoft.com/office/drawing/2014/main" xmlns="" id="{DFFC51FB-6729-48A2-BDAB-103704A993B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8" name="Text Box 1274">
          <a:extLst>
            <a:ext uri="{FF2B5EF4-FFF2-40B4-BE49-F238E27FC236}">
              <a16:creationId xmlns:a16="http://schemas.microsoft.com/office/drawing/2014/main" xmlns="" id="{0280C1A6-AF69-468F-9050-957FC969E97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19" name="Text Box 1275">
          <a:extLst>
            <a:ext uri="{FF2B5EF4-FFF2-40B4-BE49-F238E27FC236}">
              <a16:creationId xmlns:a16="http://schemas.microsoft.com/office/drawing/2014/main" xmlns="" id="{2A0DD018-A995-4EF1-B7A0-307F46E177F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0" name="Text Box 1276">
          <a:extLst>
            <a:ext uri="{FF2B5EF4-FFF2-40B4-BE49-F238E27FC236}">
              <a16:creationId xmlns:a16="http://schemas.microsoft.com/office/drawing/2014/main" xmlns="" id="{9ED86C02-D6F4-4C18-A911-C6B5B67C539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1" name="Text Box 1277">
          <a:extLst>
            <a:ext uri="{FF2B5EF4-FFF2-40B4-BE49-F238E27FC236}">
              <a16:creationId xmlns:a16="http://schemas.microsoft.com/office/drawing/2014/main" xmlns="" id="{717138EE-2B62-4E49-A14E-FF8F8A40FBE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2" name="Text Box 1278">
          <a:extLst>
            <a:ext uri="{FF2B5EF4-FFF2-40B4-BE49-F238E27FC236}">
              <a16:creationId xmlns:a16="http://schemas.microsoft.com/office/drawing/2014/main" xmlns="" id="{3EFC42D1-3BA6-4E06-9136-99146B267D9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3" name="Text Box 1279">
          <a:extLst>
            <a:ext uri="{FF2B5EF4-FFF2-40B4-BE49-F238E27FC236}">
              <a16:creationId xmlns:a16="http://schemas.microsoft.com/office/drawing/2014/main" xmlns="" id="{1A7F410F-6B3C-47A0-8DBA-F71DDCA6A0B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4" name="Text Box 1280">
          <a:extLst>
            <a:ext uri="{FF2B5EF4-FFF2-40B4-BE49-F238E27FC236}">
              <a16:creationId xmlns:a16="http://schemas.microsoft.com/office/drawing/2014/main" xmlns="" id="{AD66E81C-59A3-4132-906C-6D0AEC7EC50D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5" name="Text Box 1281">
          <a:extLst>
            <a:ext uri="{FF2B5EF4-FFF2-40B4-BE49-F238E27FC236}">
              <a16:creationId xmlns:a16="http://schemas.microsoft.com/office/drawing/2014/main" xmlns="" id="{85E61CD3-02A3-47EB-BE8B-3512FF0011A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6" name="Text Box 1282">
          <a:extLst>
            <a:ext uri="{FF2B5EF4-FFF2-40B4-BE49-F238E27FC236}">
              <a16:creationId xmlns:a16="http://schemas.microsoft.com/office/drawing/2014/main" xmlns="" id="{A07D4177-14D8-41D6-B612-24F894A44BD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7" name="Text Box 1283">
          <a:extLst>
            <a:ext uri="{FF2B5EF4-FFF2-40B4-BE49-F238E27FC236}">
              <a16:creationId xmlns:a16="http://schemas.microsoft.com/office/drawing/2014/main" xmlns="" id="{2C0EC2E1-20A1-4CBE-967A-5AB9C161C99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8" name="Text Box 1807">
          <a:extLst>
            <a:ext uri="{FF2B5EF4-FFF2-40B4-BE49-F238E27FC236}">
              <a16:creationId xmlns:a16="http://schemas.microsoft.com/office/drawing/2014/main" xmlns="" id="{E2D8BD4B-B9CD-4D96-AAD9-CFB208CAB25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29" name="Text Box 1808">
          <a:extLst>
            <a:ext uri="{FF2B5EF4-FFF2-40B4-BE49-F238E27FC236}">
              <a16:creationId xmlns:a16="http://schemas.microsoft.com/office/drawing/2014/main" xmlns="" id="{C029119A-2E1D-42EE-B7A2-825B83A7512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0" name="Text Box 1809">
          <a:extLst>
            <a:ext uri="{FF2B5EF4-FFF2-40B4-BE49-F238E27FC236}">
              <a16:creationId xmlns:a16="http://schemas.microsoft.com/office/drawing/2014/main" xmlns="" id="{2CFE1DCD-E292-4CC4-9157-F87E01EEC80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1" name="Text Box 1810">
          <a:extLst>
            <a:ext uri="{FF2B5EF4-FFF2-40B4-BE49-F238E27FC236}">
              <a16:creationId xmlns:a16="http://schemas.microsoft.com/office/drawing/2014/main" xmlns="" id="{653F0255-ED69-4EB0-ABC5-CA1AF1EA4E6E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2" name="Text Box 1811">
          <a:extLst>
            <a:ext uri="{FF2B5EF4-FFF2-40B4-BE49-F238E27FC236}">
              <a16:creationId xmlns:a16="http://schemas.microsoft.com/office/drawing/2014/main" xmlns="" id="{C373C1F1-FDC6-4644-A8EE-D38F7F5FC75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3" name="Text Box 1812">
          <a:extLst>
            <a:ext uri="{FF2B5EF4-FFF2-40B4-BE49-F238E27FC236}">
              <a16:creationId xmlns:a16="http://schemas.microsoft.com/office/drawing/2014/main" xmlns="" id="{F6528B33-6576-49F0-9C9A-39954951201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4" name="Text Box 1813">
          <a:extLst>
            <a:ext uri="{FF2B5EF4-FFF2-40B4-BE49-F238E27FC236}">
              <a16:creationId xmlns:a16="http://schemas.microsoft.com/office/drawing/2014/main" xmlns="" id="{209BC1E5-DAA6-4398-BD3E-3E28C4E0636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5" name="Text Box 1814">
          <a:extLst>
            <a:ext uri="{FF2B5EF4-FFF2-40B4-BE49-F238E27FC236}">
              <a16:creationId xmlns:a16="http://schemas.microsoft.com/office/drawing/2014/main" xmlns="" id="{D98EBA36-EBB1-4324-AA40-5DD715C653E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6" name="Text Box 1815">
          <a:extLst>
            <a:ext uri="{FF2B5EF4-FFF2-40B4-BE49-F238E27FC236}">
              <a16:creationId xmlns:a16="http://schemas.microsoft.com/office/drawing/2014/main" xmlns="" id="{C00FA415-1F5E-40BC-B072-D75103E2544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7" name="Text Box 1816">
          <a:extLst>
            <a:ext uri="{FF2B5EF4-FFF2-40B4-BE49-F238E27FC236}">
              <a16:creationId xmlns:a16="http://schemas.microsoft.com/office/drawing/2014/main" xmlns="" id="{C612F211-3170-40DF-ACE8-F8E56A202D7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8" name="Text Box 1817">
          <a:extLst>
            <a:ext uri="{FF2B5EF4-FFF2-40B4-BE49-F238E27FC236}">
              <a16:creationId xmlns:a16="http://schemas.microsoft.com/office/drawing/2014/main" xmlns="" id="{CBBE6EE0-1E80-4583-946B-0848844275F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39" name="Text Box 1818">
          <a:extLst>
            <a:ext uri="{FF2B5EF4-FFF2-40B4-BE49-F238E27FC236}">
              <a16:creationId xmlns:a16="http://schemas.microsoft.com/office/drawing/2014/main" xmlns="" id="{F2840FDF-9334-40AE-9571-0BD9F7393A3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40" name="Text Box 1819">
          <a:extLst>
            <a:ext uri="{FF2B5EF4-FFF2-40B4-BE49-F238E27FC236}">
              <a16:creationId xmlns:a16="http://schemas.microsoft.com/office/drawing/2014/main" xmlns="" id="{5E91FAB6-8075-4FBC-A658-9D80A8013EA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41" name="Text Box 1820">
          <a:extLst>
            <a:ext uri="{FF2B5EF4-FFF2-40B4-BE49-F238E27FC236}">
              <a16:creationId xmlns:a16="http://schemas.microsoft.com/office/drawing/2014/main" xmlns="" id="{5DA5A059-2C4F-481D-9F97-850755CAEE5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xmlns="" id="{4CA37FBA-1AC8-4141-B416-ED95CDF3955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3" name="Text Box 1270">
          <a:extLst>
            <a:ext uri="{FF2B5EF4-FFF2-40B4-BE49-F238E27FC236}">
              <a16:creationId xmlns:a16="http://schemas.microsoft.com/office/drawing/2014/main" xmlns="" id="{E7061C71-B425-47B3-9752-4BB685DD4E3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4" name="Text Box 1271">
          <a:extLst>
            <a:ext uri="{FF2B5EF4-FFF2-40B4-BE49-F238E27FC236}">
              <a16:creationId xmlns:a16="http://schemas.microsoft.com/office/drawing/2014/main" xmlns="" id="{FE8DA546-148B-4D34-A489-8995C526BCC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5" name="Text Box 1273">
          <a:extLst>
            <a:ext uri="{FF2B5EF4-FFF2-40B4-BE49-F238E27FC236}">
              <a16:creationId xmlns:a16="http://schemas.microsoft.com/office/drawing/2014/main" xmlns="" id="{49372DF1-46F5-4305-87F8-365FC4F1CB0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6" name="Text Box 1274">
          <a:extLst>
            <a:ext uri="{FF2B5EF4-FFF2-40B4-BE49-F238E27FC236}">
              <a16:creationId xmlns:a16="http://schemas.microsoft.com/office/drawing/2014/main" xmlns="" id="{DF149C7F-62DF-4C6C-98D6-A379A8CA050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7" name="Text Box 1275">
          <a:extLst>
            <a:ext uri="{FF2B5EF4-FFF2-40B4-BE49-F238E27FC236}">
              <a16:creationId xmlns:a16="http://schemas.microsoft.com/office/drawing/2014/main" xmlns="" id="{7E1E8036-E080-47E3-B13A-35DD5A7C5A0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8" name="Text Box 1276">
          <a:extLst>
            <a:ext uri="{FF2B5EF4-FFF2-40B4-BE49-F238E27FC236}">
              <a16:creationId xmlns:a16="http://schemas.microsoft.com/office/drawing/2014/main" xmlns="" id="{6169654A-1E81-4A9E-B9D9-9292AEF370C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49" name="Text Box 1277">
          <a:extLst>
            <a:ext uri="{FF2B5EF4-FFF2-40B4-BE49-F238E27FC236}">
              <a16:creationId xmlns:a16="http://schemas.microsoft.com/office/drawing/2014/main" xmlns="" id="{CF24D5B0-F10E-43B9-99E4-47CD5C84CEE2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0" name="Text Box 1278">
          <a:extLst>
            <a:ext uri="{FF2B5EF4-FFF2-40B4-BE49-F238E27FC236}">
              <a16:creationId xmlns:a16="http://schemas.microsoft.com/office/drawing/2014/main" xmlns="" id="{13CAF330-1565-47BF-A3D1-B89BD1E0F8D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1" name="Text Box 1279">
          <a:extLst>
            <a:ext uri="{FF2B5EF4-FFF2-40B4-BE49-F238E27FC236}">
              <a16:creationId xmlns:a16="http://schemas.microsoft.com/office/drawing/2014/main" xmlns="" id="{4D29B5C7-C824-463D-8AB0-6E3FF533236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2" name="Text Box 1280">
          <a:extLst>
            <a:ext uri="{FF2B5EF4-FFF2-40B4-BE49-F238E27FC236}">
              <a16:creationId xmlns:a16="http://schemas.microsoft.com/office/drawing/2014/main" xmlns="" id="{46C8C910-4F4C-48FD-BAE5-E40D6E5F723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3" name="Text Box 1281">
          <a:extLst>
            <a:ext uri="{FF2B5EF4-FFF2-40B4-BE49-F238E27FC236}">
              <a16:creationId xmlns:a16="http://schemas.microsoft.com/office/drawing/2014/main" xmlns="" id="{BD51CAA3-3A0F-4A81-B648-74E10212BD35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4" name="Text Box 1282">
          <a:extLst>
            <a:ext uri="{FF2B5EF4-FFF2-40B4-BE49-F238E27FC236}">
              <a16:creationId xmlns:a16="http://schemas.microsoft.com/office/drawing/2014/main" xmlns="" id="{80065C92-908D-4CF8-9F9D-6BCEFC3ADB7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5" name="Text Box 1283">
          <a:extLst>
            <a:ext uri="{FF2B5EF4-FFF2-40B4-BE49-F238E27FC236}">
              <a16:creationId xmlns:a16="http://schemas.microsoft.com/office/drawing/2014/main" xmlns="" id="{07925910-902E-492B-BA22-6D1626D9542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6" name="Text Box 1807">
          <a:extLst>
            <a:ext uri="{FF2B5EF4-FFF2-40B4-BE49-F238E27FC236}">
              <a16:creationId xmlns:a16="http://schemas.microsoft.com/office/drawing/2014/main" xmlns="" id="{9B3ACEC4-48E5-46BE-945C-D9F7F646C2C7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7" name="Text Box 1808">
          <a:extLst>
            <a:ext uri="{FF2B5EF4-FFF2-40B4-BE49-F238E27FC236}">
              <a16:creationId xmlns:a16="http://schemas.microsoft.com/office/drawing/2014/main" xmlns="" id="{A7E9A2E3-3D11-49E0-8815-FA7E9A2B3579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8" name="Text Box 1809">
          <a:extLst>
            <a:ext uri="{FF2B5EF4-FFF2-40B4-BE49-F238E27FC236}">
              <a16:creationId xmlns:a16="http://schemas.microsoft.com/office/drawing/2014/main" xmlns="" id="{C9A0FA1B-033F-4C75-BD9F-BAC6DE35DF4A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59" name="Text Box 1810">
          <a:extLst>
            <a:ext uri="{FF2B5EF4-FFF2-40B4-BE49-F238E27FC236}">
              <a16:creationId xmlns:a16="http://schemas.microsoft.com/office/drawing/2014/main" xmlns="" id="{39730F9F-E2FC-41DA-9C4C-D8F0E4C62178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0" name="Text Box 1811">
          <a:extLst>
            <a:ext uri="{FF2B5EF4-FFF2-40B4-BE49-F238E27FC236}">
              <a16:creationId xmlns:a16="http://schemas.microsoft.com/office/drawing/2014/main" xmlns="" id="{B606C46B-4157-4220-A887-C34D287BFB7B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1" name="Text Box 1812">
          <a:extLst>
            <a:ext uri="{FF2B5EF4-FFF2-40B4-BE49-F238E27FC236}">
              <a16:creationId xmlns:a16="http://schemas.microsoft.com/office/drawing/2014/main" xmlns="" id="{4149017B-101E-4991-A9B6-0BF6964C2020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2" name="Text Box 1813">
          <a:extLst>
            <a:ext uri="{FF2B5EF4-FFF2-40B4-BE49-F238E27FC236}">
              <a16:creationId xmlns:a16="http://schemas.microsoft.com/office/drawing/2014/main" xmlns="" id="{B232661C-7D42-4773-9186-DE5CE48CD5FC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3" name="Text Box 1814">
          <a:extLst>
            <a:ext uri="{FF2B5EF4-FFF2-40B4-BE49-F238E27FC236}">
              <a16:creationId xmlns:a16="http://schemas.microsoft.com/office/drawing/2014/main" xmlns="" id="{2A3FEC1E-5B85-4738-9685-4BE437FD54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4" name="Text Box 1815">
          <a:extLst>
            <a:ext uri="{FF2B5EF4-FFF2-40B4-BE49-F238E27FC236}">
              <a16:creationId xmlns:a16="http://schemas.microsoft.com/office/drawing/2014/main" xmlns="" id="{B83952E4-53D5-4390-BE82-617F41710E14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5" name="Text Box 1816">
          <a:extLst>
            <a:ext uri="{FF2B5EF4-FFF2-40B4-BE49-F238E27FC236}">
              <a16:creationId xmlns:a16="http://schemas.microsoft.com/office/drawing/2014/main" xmlns="" id="{47505319-A426-4580-8E4E-688FC9AF35D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6" name="Text Box 1817">
          <a:extLst>
            <a:ext uri="{FF2B5EF4-FFF2-40B4-BE49-F238E27FC236}">
              <a16:creationId xmlns:a16="http://schemas.microsoft.com/office/drawing/2014/main" xmlns="" id="{A8E3A7DA-1CE0-4301-A69C-2C998504E6C6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7" name="Text Box 1818">
          <a:extLst>
            <a:ext uri="{FF2B5EF4-FFF2-40B4-BE49-F238E27FC236}">
              <a16:creationId xmlns:a16="http://schemas.microsoft.com/office/drawing/2014/main" xmlns="" id="{7AF0B8BD-7126-4D0A-84E3-700E8B3CD24F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68" name="Text Box 1819">
          <a:extLst>
            <a:ext uri="{FF2B5EF4-FFF2-40B4-BE49-F238E27FC236}">
              <a16:creationId xmlns:a16="http://schemas.microsoft.com/office/drawing/2014/main" xmlns="" id="{FAFCC9FA-0F65-44F0-B80E-3F6A2BF718D1}"/>
            </a:ext>
          </a:extLst>
        </xdr:cNvPr>
        <xdr:cNvSpPr txBox="1">
          <a:spLocks noChangeArrowheads="1"/>
        </xdr:cNvSpPr>
      </xdr:nvSpPr>
      <xdr:spPr bwMode="auto">
        <a:xfrm>
          <a:off x="145542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6352FE45-2806-449A-BE02-F8CE7D851C3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0" name="Text Box 1270">
          <a:extLst>
            <a:ext uri="{FF2B5EF4-FFF2-40B4-BE49-F238E27FC236}">
              <a16:creationId xmlns:a16="http://schemas.microsoft.com/office/drawing/2014/main" xmlns="" id="{86C17BC0-522E-4733-AD2A-1B8B4DAAB78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1" name="Text Box 1271">
          <a:extLst>
            <a:ext uri="{FF2B5EF4-FFF2-40B4-BE49-F238E27FC236}">
              <a16:creationId xmlns:a16="http://schemas.microsoft.com/office/drawing/2014/main" xmlns="" id="{3923344C-5F86-40AC-8117-E5C568CE835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2" name="Text Box 1273">
          <a:extLst>
            <a:ext uri="{FF2B5EF4-FFF2-40B4-BE49-F238E27FC236}">
              <a16:creationId xmlns:a16="http://schemas.microsoft.com/office/drawing/2014/main" xmlns="" id="{475A122C-55B3-4932-8EDC-6372D8A7FD4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3" name="Text Box 1274">
          <a:extLst>
            <a:ext uri="{FF2B5EF4-FFF2-40B4-BE49-F238E27FC236}">
              <a16:creationId xmlns:a16="http://schemas.microsoft.com/office/drawing/2014/main" xmlns="" id="{515B909E-8A1F-4415-BF8D-B6314E47C95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4" name="Text Box 1275">
          <a:extLst>
            <a:ext uri="{FF2B5EF4-FFF2-40B4-BE49-F238E27FC236}">
              <a16:creationId xmlns:a16="http://schemas.microsoft.com/office/drawing/2014/main" xmlns="" id="{05E0FB70-6258-4558-B1E1-5B632EE54D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5" name="Text Box 1276">
          <a:extLst>
            <a:ext uri="{FF2B5EF4-FFF2-40B4-BE49-F238E27FC236}">
              <a16:creationId xmlns:a16="http://schemas.microsoft.com/office/drawing/2014/main" xmlns="" id="{FB0D6398-5E1D-42C0-850D-4724F62957D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6" name="Text Box 1277">
          <a:extLst>
            <a:ext uri="{FF2B5EF4-FFF2-40B4-BE49-F238E27FC236}">
              <a16:creationId xmlns:a16="http://schemas.microsoft.com/office/drawing/2014/main" xmlns="" id="{CED87D3A-2F77-4088-9DF6-8C83EA554191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7" name="Text Box 1278">
          <a:extLst>
            <a:ext uri="{FF2B5EF4-FFF2-40B4-BE49-F238E27FC236}">
              <a16:creationId xmlns:a16="http://schemas.microsoft.com/office/drawing/2014/main" xmlns="" id="{061C4D30-BFF1-4566-A983-0A60BF276CF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8" name="Text Box 1279">
          <a:extLst>
            <a:ext uri="{FF2B5EF4-FFF2-40B4-BE49-F238E27FC236}">
              <a16:creationId xmlns:a16="http://schemas.microsoft.com/office/drawing/2014/main" xmlns="" id="{4B106CE0-0501-4C57-8060-E9B440850D8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79" name="Text Box 1280">
          <a:extLst>
            <a:ext uri="{FF2B5EF4-FFF2-40B4-BE49-F238E27FC236}">
              <a16:creationId xmlns:a16="http://schemas.microsoft.com/office/drawing/2014/main" xmlns="" id="{B8AC3714-B7D4-4D89-AD3E-5BFFD9BD5D4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0" name="Text Box 1281">
          <a:extLst>
            <a:ext uri="{FF2B5EF4-FFF2-40B4-BE49-F238E27FC236}">
              <a16:creationId xmlns:a16="http://schemas.microsoft.com/office/drawing/2014/main" xmlns="" id="{D5204A37-9134-41E7-AAD1-6747D883425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1" name="Text Box 1282">
          <a:extLst>
            <a:ext uri="{FF2B5EF4-FFF2-40B4-BE49-F238E27FC236}">
              <a16:creationId xmlns:a16="http://schemas.microsoft.com/office/drawing/2014/main" xmlns="" id="{BCE3676B-4154-44FB-8E86-D4441663679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2" name="Text Box 1283">
          <a:extLst>
            <a:ext uri="{FF2B5EF4-FFF2-40B4-BE49-F238E27FC236}">
              <a16:creationId xmlns:a16="http://schemas.microsoft.com/office/drawing/2014/main" xmlns="" id="{806A1C48-5CBE-4F40-AACF-32B56E3A6D8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3" name="Text Box 1807">
          <a:extLst>
            <a:ext uri="{FF2B5EF4-FFF2-40B4-BE49-F238E27FC236}">
              <a16:creationId xmlns:a16="http://schemas.microsoft.com/office/drawing/2014/main" xmlns="" id="{E43F5CF2-08A6-4B0A-8368-D05E68C59A4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4" name="Text Box 1808">
          <a:extLst>
            <a:ext uri="{FF2B5EF4-FFF2-40B4-BE49-F238E27FC236}">
              <a16:creationId xmlns:a16="http://schemas.microsoft.com/office/drawing/2014/main" xmlns="" id="{ADE3AA1B-D9F8-49BC-94B1-B3C2D24960A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5" name="Text Box 1809">
          <a:extLst>
            <a:ext uri="{FF2B5EF4-FFF2-40B4-BE49-F238E27FC236}">
              <a16:creationId xmlns:a16="http://schemas.microsoft.com/office/drawing/2014/main" xmlns="" id="{D9D05B8A-7B8D-4162-B0B3-80EE1B3FE2D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6" name="Text Box 1810">
          <a:extLst>
            <a:ext uri="{FF2B5EF4-FFF2-40B4-BE49-F238E27FC236}">
              <a16:creationId xmlns:a16="http://schemas.microsoft.com/office/drawing/2014/main" xmlns="" id="{FAEE901E-C214-4B3F-AF36-B10063A2CA1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7" name="Text Box 1811">
          <a:extLst>
            <a:ext uri="{FF2B5EF4-FFF2-40B4-BE49-F238E27FC236}">
              <a16:creationId xmlns:a16="http://schemas.microsoft.com/office/drawing/2014/main" xmlns="" id="{69615442-B55B-497E-AE64-E84B9BBD89D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8" name="Text Box 1812">
          <a:extLst>
            <a:ext uri="{FF2B5EF4-FFF2-40B4-BE49-F238E27FC236}">
              <a16:creationId xmlns:a16="http://schemas.microsoft.com/office/drawing/2014/main" xmlns="" id="{5A9F6DA8-CA06-475C-A719-84B7873A65B4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89" name="Text Box 1813">
          <a:extLst>
            <a:ext uri="{FF2B5EF4-FFF2-40B4-BE49-F238E27FC236}">
              <a16:creationId xmlns:a16="http://schemas.microsoft.com/office/drawing/2014/main" xmlns="" id="{FA6F22F8-64BC-4002-BA47-1B05C12ED66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0" name="Text Box 1814">
          <a:extLst>
            <a:ext uri="{FF2B5EF4-FFF2-40B4-BE49-F238E27FC236}">
              <a16:creationId xmlns:a16="http://schemas.microsoft.com/office/drawing/2014/main" xmlns="" id="{B5CE5974-1A0E-4412-A8A0-5CF6E075E73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1" name="Text Box 1815">
          <a:extLst>
            <a:ext uri="{FF2B5EF4-FFF2-40B4-BE49-F238E27FC236}">
              <a16:creationId xmlns:a16="http://schemas.microsoft.com/office/drawing/2014/main" xmlns="" id="{6EFA195D-9C66-4319-A7BE-F15099F43F2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2" name="Text Box 1816">
          <a:extLst>
            <a:ext uri="{FF2B5EF4-FFF2-40B4-BE49-F238E27FC236}">
              <a16:creationId xmlns:a16="http://schemas.microsoft.com/office/drawing/2014/main" xmlns="" id="{09A14189-2363-4A1B-B3E2-AA081E40E3B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3" name="Text Box 1817">
          <a:extLst>
            <a:ext uri="{FF2B5EF4-FFF2-40B4-BE49-F238E27FC236}">
              <a16:creationId xmlns:a16="http://schemas.microsoft.com/office/drawing/2014/main" xmlns="" id="{CB311FBC-3464-4A1E-93B3-394F4AA126B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4" name="Text Box 1818">
          <a:extLst>
            <a:ext uri="{FF2B5EF4-FFF2-40B4-BE49-F238E27FC236}">
              <a16:creationId xmlns:a16="http://schemas.microsoft.com/office/drawing/2014/main" xmlns="" id="{EBE6141B-2220-4CB5-BE4F-F057CCFEB54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5" name="Text Box 1819">
          <a:extLst>
            <a:ext uri="{FF2B5EF4-FFF2-40B4-BE49-F238E27FC236}">
              <a16:creationId xmlns:a16="http://schemas.microsoft.com/office/drawing/2014/main" xmlns="" id="{575E3400-0AE2-4830-BCF9-6E08485AE93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3234"/>
    <xdr:sp macro="" textlink="">
      <xdr:nvSpPr>
        <xdr:cNvPr id="196" name="Text Box 1820">
          <a:extLst>
            <a:ext uri="{FF2B5EF4-FFF2-40B4-BE49-F238E27FC236}">
              <a16:creationId xmlns:a16="http://schemas.microsoft.com/office/drawing/2014/main" xmlns="" id="{FD89847B-119C-4474-8F3C-65338EA5846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xmlns="" id="{D977DF00-7EDD-41EC-B801-554E50440CE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8" name="Text Box 1270">
          <a:extLst>
            <a:ext uri="{FF2B5EF4-FFF2-40B4-BE49-F238E27FC236}">
              <a16:creationId xmlns:a16="http://schemas.microsoft.com/office/drawing/2014/main" xmlns="" id="{5A48E6A4-3F1A-4AC2-9195-5DAEC509E8B9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199" name="Text Box 1271">
          <a:extLst>
            <a:ext uri="{FF2B5EF4-FFF2-40B4-BE49-F238E27FC236}">
              <a16:creationId xmlns:a16="http://schemas.microsoft.com/office/drawing/2014/main" xmlns="" id="{2838FFAF-E08F-40EA-9DB9-329B9C261AE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0" name="Text Box 1273">
          <a:extLst>
            <a:ext uri="{FF2B5EF4-FFF2-40B4-BE49-F238E27FC236}">
              <a16:creationId xmlns:a16="http://schemas.microsoft.com/office/drawing/2014/main" xmlns="" id="{00041EE6-9119-4FEB-9F15-68FA3ABEE1E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1" name="Text Box 1274">
          <a:extLst>
            <a:ext uri="{FF2B5EF4-FFF2-40B4-BE49-F238E27FC236}">
              <a16:creationId xmlns:a16="http://schemas.microsoft.com/office/drawing/2014/main" xmlns="" id="{12612EAC-F67C-4EB7-87DA-3CA779D41F9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2" name="Text Box 1275">
          <a:extLst>
            <a:ext uri="{FF2B5EF4-FFF2-40B4-BE49-F238E27FC236}">
              <a16:creationId xmlns:a16="http://schemas.microsoft.com/office/drawing/2014/main" xmlns="" id="{0E22E1A9-5C27-4580-BDD7-489DADDC01A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3" name="Text Box 1276">
          <a:extLst>
            <a:ext uri="{FF2B5EF4-FFF2-40B4-BE49-F238E27FC236}">
              <a16:creationId xmlns:a16="http://schemas.microsoft.com/office/drawing/2014/main" xmlns="" id="{D3235817-66E6-443B-BB9A-BD64507D5526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4" name="Text Box 1277">
          <a:extLst>
            <a:ext uri="{FF2B5EF4-FFF2-40B4-BE49-F238E27FC236}">
              <a16:creationId xmlns:a16="http://schemas.microsoft.com/office/drawing/2014/main" xmlns="" id="{41D11352-0B05-4C0A-87A4-028E98B0FF8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5" name="Text Box 1278">
          <a:extLst>
            <a:ext uri="{FF2B5EF4-FFF2-40B4-BE49-F238E27FC236}">
              <a16:creationId xmlns:a16="http://schemas.microsoft.com/office/drawing/2014/main" xmlns="" id="{386C546A-D50E-4DF9-BA1E-85AA6745D63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6" name="Text Box 1279">
          <a:extLst>
            <a:ext uri="{FF2B5EF4-FFF2-40B4-BE49-F238E27FC236}">
              <a16:creationId xmlns:a16="http://schemas.microsoft.com/office/drawing/2014/main" xmlns="" id="{57C1F404-AE88-4769-AB58-0C9144CD8A5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7" name="Text Box 1280">
          <a:extLst>
            <a:ext uri="{FF2B5EF4-FFF2-40B4-BE49-F238E27FC236}">
              <a16:creationId xmlns:a16="http://schemas.microsoft.com/office/drawing/2014/main" xmlns="" id="{44325821-E5AA-4078-9DA5-21087B977BA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8" name="Text Box 1281">
          <a:extLst>
            <a:ext uri="{FF2B5EF4-FFF2-40B4-BE49-F238E27FC236}">
              <a16:creationId xmlns:a16="http://schemas.microsoft.com/office/drawing/2014/main" xmlns="" id="{7856470B-1758-47F8-8D37-7E80CDDB6C2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09" name="Text Box 1282">
          <a:extLst>
            <a:ext uri="{FF2B5EF4-FFF2-40B4-BE49-F238E27FC236}">
              <a16:creationId xmlns:a16="http://schemas.microsoft.com/office/drawing/2014/main" xmlns="" id="{D655DDAA-B234-4B1A-8E68-BF4D0A5A2133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0" name="Text Box 1283">
          <a:extLst>
            <a:ext uri="{FF2B5EF4-FFF2-40B4-BE49-F238E27FC236}">
              <a16:creationId xmlns:a16="http://schemas.microsoft.com/office/drawing/2014/main" xmlns="" id="{75857A59-021D-4A3D-9F2C-EA5E39DC790B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1" name="Text Box 1807">
          <a:extLst>
            <a:ext uri="{FF2B5EF4-FFF2-40B4-BE49-F238E27FC236}">
              <a16:creationId xmlns:a16="http://schemas.microsoft.com/office/drawing/2014/main" xmlns="" id="{4D82CC67-7D7C-4BB4-BF3B-669875D19895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2" name="Text Box 1808">
          <a:extLst>
            <a:ext uri="{FF2B5EF4-FFF2-40B4-BE49-F238E27FC236}">
              <a16:creationId xmlns:a16="http://schemas.microsoft.com/office/drawing/2014/main" xmlns="" id="{EBD8C2CF-AF38-43D4-80EE-AFA7590343A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3" name="Text Box 1809">
          <a:extLst>
            <a:ext uri="{FF2B5EF4-FFF2-40B4-BE49-F238E27FC236}">
              <a16:creationId xmlns:a16="http://schemas.microsoft.com/office/drawing/2014/main" xmlns="" id="{EAFE4C46-BFE5-4817-9A92-3A2741C6B5DD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4" name="Text Box 1810">
          <a:extLst>
            <a:ext uri="{FF2B5EF4-FFF2-40B4-BE49-F238E27FC236}">
              <a16:creationId xmlns:a16="http://schemas.microsoft.com/office/drawing/2014/main" xmlns="" id="{2CF53E7F-AECB-4786-B317-0E02A11B4772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5" name="Text Box 1811">
          <a:extLst>
            <a:ext uri="{FF2B5EF4-FFF2-40B4-BE49-F238E27FC236}">
              <a16:creationId xmlns:a16="http://schemas.microsoft.com/office/drawing/2014/main" xmlns="" id="{9DCE421F-9084-4D69-8EC7-666BB2C46590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6" name="Text Box 1812">
          <a:extLst>
            <a:ext uri="{FF2B5EF4-FFF2-40B4-BE49-F238E27FC236}">
              <a16:creationId xmlns:a16="http://schemas.microsoft.com/office/drawing/2014/main" xmlns="" id="{D1D83036-1882-4291-A5B4-2D91324F022F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7" name="Text Box 1813">
          <a:extLst>
            <a:ext uri="{FF2B5EF4-FFF2-40B4-BE49-F238E27FC236}">
              <a16:creationId xmlns:a16="http://schemas.microsoft.com/office/drawing/2014/main" xmlns="" id="{5450D1B6-AEF3-4E62-AE25-79CF9375EA7A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8" name="Text Box 1814">
          <a:extLst>
            <a:ext uri="{FF2B5EF4-FFF2-40B4-BE49-F238E27FC236}">
              <a16:creationId xmlns:a16="http://schemas.microsoft.com/office/drawing/2014/main" xmlns="" id="{805DAC95-A1F4-48BC-863D-9FBD0A6E7817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19" name="Text Box 1815">
          <a:extLst>
            <a:ext uri="{FF2B5EF4-FFF2-40B4-BE49-F238E27FC236}">
              <a16:creationId xmlns:a16="http://schemas.microsoft.com/office/drawing/2014/main" xmlns="" id="{D03DE8E2-A2F0-4660-94CD-647AF33E986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0" name="Text Box 1816">
          <a:extLst>
            <a:ext uri="{FF2B5EF4-FFF2-40B4-BE49-F238E27FC236}">
              <a16:creationId xmlns:a16="http://schemas.microsoft.com/office/drawing/2014/main" xmlns="" id="{0308DCDD-AD31-4364-97C4-F8FF946DF27E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1" name="Text Box 1817">
          <a:extLst>
            <a:ext uri="{FF2B5EF4-FFF2-40B4-BE49-F238E27FC236}">
              <a16:creationId xmlns:a16="http://schemas.microsoft.com/office/drawing/2014/main" xmlns="" id="{9C3EEC30-FB9B-401B-B9AB-AFCE7FF9516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2" name="Text Box 1818">
          <a:extLst>
            <a:ext uri="{FF2B5EF4-FFF2-40B4-BE49-F238E27FC236}">
              <a16:creationId xmlns:a16="http://schemas.microsoft.com/office/drawing/2014/main" xmlns="" id="{C5EF6E6D-031A-436B-AB0B-CD46709BBF98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104775" cy="230059"/>
    <xdr:sp macro="" textlink="">
      <xdr:nvSpPr>
        <xdr:cNvPr id="223" name="Text Box 1819">
          <a:extLst>
            <a:ext uri="{FF2B5EF4-FFF2-40B4-BE49-F238E27FC236}">
              <a16:creationId xmlns:a16="http://schemas.microsoft.com/office/drawing/2014/main" xmlns="" id="{A457321C-409D-4C33-9FC0-248772B750EC}"/>
            </a:ext>
          </a:extLst>
        </xdr:cNvPr>
        <xdr:cNvSpPr txBox="1">
          <a:spLocks noChangeArrowheads="1"/>
        </xdr:cNvSpPr>
      </xdr:nvSpPr>
      <xdr:spPr bwMode="auto">
        <a:xfrm>
          <a:off x="13716000" y="4772025"/>
          <a:ext cx="104775" cy="230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90"/>
  <sheetViews>
    <sheetView tabSelected="1" zoomScaleNormal="100" workbookViewId="0">
      <pane xSplit="3" ySplit="10" topLeftCell="DD11" activePane="bottomRight" state="frozen"/>
      <selection pane="topRight" activeCell="F1" sqref="F1"/>
      <selection pane="bottomLeft" activeCell="A10" sqref="A10"/>
      <selection pane="bottomRight" activeCell="DJ21" sqref="DJ21"/>
    </sheetView>
  </sheetViews>
  <sheetFormatPr defaultRowHeight="15.75" customHeight="1" x14ac:dyDescent="0.25"/>
  <cols>
    <col min="1" max="1" width="23.140625" style="1" bestFit="1" customWidth="1"/>
    <col min="2" max="2" width="54.7109375" style="1" bestFit="1" customWidth="1"/>
    <col min="3" max="3" width="28.7109375" bestFit="1" customWidth="1"/>
    <col min="4" max="123" width="7.7109375" bestFit="1" customWidth="1"/>
  </cols>
  <sheetData>
    <row r="1" spans="1:123" s="2" customFormat="1" ht="15.75" customHeight="1" x14ac:dyDescent="0.25">
      <c r="A1" s="12" t="s">
        <v>13</v>
      </c>
      <c r="B1" s="13" t="s">
        <v>14</v>
      </c>
      <c r="C1" s="14" t="s">
        <v>15</v>
      </c>
    </row>
    <row r="2" spans="1:123" s="2" customFormat="1" ht="15.75" customHeight="1" x14ac:dyDescent="0.25">
      <c r="A2" s="12" t="s">
        <v>16</v>
      </c>
      <c r="B2" s="15" t="s">
        <v>17</v>
      </c>
      <c r="C2" s="14" t="s">
        <v>18</v>
      </c>
    </row>
    <row r="3" spans="1:123" s="2" customFormat="1" ht="15.75" customHeight="1" x14ac:dyDescent="0.25">
      <c r="A3" s="4" t="s">
        <v>0</v>
      </c>
      <c r="B3" s="5" t="s">
        <v>86</v>
      </c>
      <c r="C3" s="7" t="s">
        <v>11</v>
      </c>
    </row>
    <row r="4" spans="1:123" s="2" customFormat="1" ht="15.75" customHeight="1" x14ac:dyDescent="0.25">
      <c r="A4" s="4" t="s">
        <v>1</v>
      </c>
      <c r="B4" s="8" t="s">
        <v>21</v>
      </c>
      <c r="C4" s="7" t="s">
        <v>9</v>
      </c>
    </row>
    <row r="5" spans="1:123" s="2" customFormat="1" ht="15.75" customHeight="1" x14ac:dyDescent="0.25">
      <c r="A5" s="4" t="s">
        <v>2</v>
      </c>
      <c r="B5" s="5" t="s">
        <v>12</v>
      </c>
      <c r="C5" s="7" t="s">
        <v>10</v>
      </c>
    </row>
    <row r="6" spans="1:123" s="2" customFormat="1" ht="15.75" customHeight="1" x14ac:dyDescent="0.25">
      <c r="A6" s="4" t="s">
        <v>4</v>
      </c>
      <c r="B6" s="28">
        <v>6</v>
      </c>
      <c r="C6" s="6" t="str">
        <f>"Scale = "&amp;IF(B6=0,"Unit",(IF(B6=3,"Thousand",(IF(B6=6,"Million",(IF(B6=9,"Billion")))))))</f>
        <v>Scale = Million</v>
      </c>
    </row>
    <row r="7" spans="1:123" s="2" customFormat="1" ht="15.75" customHeight="1" x14ac:dyDescent="0.25">
      <c r="A7" s="4" t="s">
        <v>3</v>
      </c>
      <c r="B7" s="5" t="s">
        <v>7</v>
      </c>
      <c r="C7" s="6" t="str">
        <f>"Frequency = "&amp;IF(B7="A","Annual",IF(B7="Q", "Quarterly", "Monthly"))</f>
        <v>Frequency = Monthly</v>
      </c>
    </row>
    <row r="8" spans="1:123" s="2" customFormat="1" ht="15.75" customHeight="1" thickBot="1" x14ac:dyDescent="0.3">
      <c r="A8" s="9" t="s">
        <v>8</v>
      </c>
      <c r="B8" s="10"/>
      <c r="C8" s="11" t="s">
        <v>19</v>
      </c>
    </row>
    <row r="9" spans="1:123" s="2" customFormat="1" ht="15.75" customHeight="1" thickBot="1" x14ac:dyDescent="0.3">
      <c r="A9" s="3"/>
    </row>
    <row r="10" spans="1:123" ht="15.75" customHeight="1" x14ac:dyDescent="0.25">
      <c r="A10" s="29" t="s">
        <v>6</v>
      </c>
      <c r="B10" s="29" t="s">
        <v>20</v>
      </c>
      <c r="C10" s="29" t="s">
        <v>5</v>
      </c>
      <c r="D10" s="30" t="s">
        <v>22</v>
      </c>
      <c r="E10" s="30" t="s">
        <v>23</v>
      </c>
      <c r="F10" s="30" t="s">
        <v>24</v>
      </c>
      <c r="G10" s="30" t="s">
        <v>25</v>
      </c>
      <c r="H10" s="30" t="s">
        <v>26</v>
      </c>
      <c r="I10" s="30" t="s">
        <v>27</v>
      </c>
      <c r="J10" s="30" t="s">
        <v>28</v>
      </c>
      <c r="K10" s="30" t="s">
        <v>29</v>
      </c>
      <c r="L10" s="30" t="s">
        <v>30</v>
      </c>
      <c r="M10" s="30" t="s">
        <v>31</v>
      </c>
      <c r="N10" s="30" t="s">
        <v>32</v>
      </c>
      <c r="O10" s="30" t="s">
        <v>33</v>
      </c>
      <c r="P10" s="30" t="s">
        <v>34</v>
      </c>
      <c r="Q10" s="30" t="s">
        <v>35</v>
      </c>
      <c r="R10" s="30" t="s">
        <v>36</v>
      </c>
      <c r="S10" s="30" t="s">
        <v>37</v>
      </c>
      <c r="T10" s="30" t="s">
        <v>38</v>
      </c>
      <c r="U10" s="30" t="s">
        <v>39</v>
      </c>
      <c r="V10" s="30" t="s">
        <v>40</v>
      </c>
      <c r="W10" s="30" t="s">
        <v>41</v>
      </c>
      <c r="X10" s="30" t="s">
        <v>42</v>
      </c>
      <c r="Y10" s="30" t="s">
        <v>43</v>
      </c>
      <c r="Z10" s="30" t="s">
        <v>44</v>
      </c>
      <c r="AA10" s="30" t="s">
        <v>45</v>
      </c>
      <c r="AB10" s="30" t="s">
        <v>46</v>
      </c>
      <c r="AC10" s="30" t="s">
        <v>47</v>
      </c>
      <c r="AD10" s="30" t="s">
        <v>48</v>
      </c>
      <c r="AE10" s="30" t="s">
        <v>49</v>
      </c>
      <c r="AF10" s="30" t="s">
        <v>50</v>
      </c>
      <c r="AG10" s="30" t="s">
        <v>51</v>
      </c>
      <c r="AH10" s="30" t="s">
        <v>52</v>
      </c>
      <c r="AI10" s="30" t="s">
        <v>53</v>
      </c>
      <c r="AJ10" s="30" t="s">
        <v>54</v>
      </c>
      <c r="AK10" s="30" t="s">
        <v>55</v>
      </c>
      <c r="AL10" s="30" t="s">
        <v>56</v>
      </c>
      <c r="AM10" s="30" t="s">
        <v>57</v>
      </c>
      <c r="AN10" s="30" t="s">
        <v>58</v>
      </c>
      <c r="AO10" s="30" t="s">
        <v>59</v>
      </c>
      <c r="AP10" s="30" t="s">
        <v>60</v>
      </c>
      <c r="AQ10" s="30" t="s">
        <v>61</v>
      </c>
      <c r="AR10" s="30" t="s">
        <v>62</v>
      </c>
      <c r="AS10" s="30" t="s">
        <v>63</v>
      </c>
      <c r="AT10" s="30" t="s">
        <v>64</v>
      </c>
      <c r="AU10" s="30" t="s">
        <v>65</v>
      </c>
      <c r="AV10" s="30" t="s">
        <v>66</v>
      </c>
      <c r="AW10" s="30" t="s">
        <v>67</v>
      </c>
      <c r="AX10" s="30" t="s">
        <v>68</v>
      </c>
      <c r="AY10" s="30" t="s">
        <v>69</v>
      </c>
      <c r="AZ10" s="30" t="s">
        <v>70</v>
      </c>
      <c r="BA10" s="30" t="s">
        <v>71</v>
      </c>
      <c r="BB10" s="30" t="s">
        <v>72</v>
      </c>
      <c r="BC10" s="30" t="s">
        <v>73</v>
      </c>
      <c r="BD10" s="30" t="s">
        <v>128</v>
      </c>
      <c r="BE10" s="30" t="s">
        <v>129</v>
      </c>
      <c r="BF10" s="30" t="s">
        <v>130</v>
      </c>
      <c r="BG10" s="30" t="s">
        <v>131</v>
      </c>
      <c r="BH10" s="30" t="s">
        <v>132</v>
      </c>
      <c r="BI10" s="30" t="s">
        <v>133</v>
      </c>
      <c r="BJ10" s="30" t="s">
        <v>134</v>
      </c>
      <c r="BK10" s="30" t="s">
        <v>135</v>
      </c>
      <c r="BL10" s="30" t="s">
        <v>136</v>
      </c>
      <c r="BM10" s="30" t="s">
        <v>137</v>
      </c>
      <c r="BN10" s="30" t="s">
        <v>138</v>
      </c>
      <c r="BO10" s="30" t="s">
        <v>139</v>
      </c>
      <c r="BP10" s="30" t="s">
        <v>140</v>
      </c>
      <c r="BQ10" s="30" t="s">
        <v>141</v>
      </c>
      <c r="BR10" s="30" t="s">
        <v>142</v>
      </c>
      <c r="BS10" s="30" t="s">
        <v>143</v>
      </c>
      <c r="BT10" s="30" t="s">
        <v>144</v>
      </c>
      <c r="BU10" s="30" t="s">
        <v>145</v>
      </c>
      <c r="BV10" s="30" t="s">
        <v>146</v>
      </c>
      <c r="BW10" s="30" t="s">
        <v>147</v>
      </c>
      <c r="BX10" s="30" t="s">
        <v>148</v>
      </c>
      <c r="BY10" s="30" t="s">
        <v>149</v>
      </c>
      <c r="BZ10" s="30" t="s">
        <v>150</v>
      </c>
      <c r="CA10" s="30" t="s">
        <v>151</v>
      </c>
      <c r="CB10" s="30" t="s">
        <v>152</v>
      </c>
      <c r="CC10" s="30" t="s">
        <v>153</v>
      </c>
      <c r="CD10" s="30" t="s">
        <v>154</v>
      </c>
      <c r="CE10" s="30" t="s">
        <v>155</v>
      </c>
      <c r="CF10" s="30" t="s">
        <v>156</v>
      </c>
      <c r="CG10" s="30" t="s">
        <v>157</v>
      </c>
      <c r="CH10" s="30" t="s">
        <v>158</v>
      </c>
      <c r="CI10" s="30" t="s">
        <v>159</v>
      </c>
      <c r="CJ10" s="30" t="s">
        <v>160</v>
      </c>
      <c r="CK10" s="30" t="s">
        <v>161</v>
      </c>
      <c r="CL10" s="30" t="s">
        <v>162</v>
      </c>
      <c r="CM10" s="30" t="s">
        <v>163</v>
      </c>
      <c r="CN10" s="30" t="s">
        <v>164</v>
      </c>
      <c r="CO10" s="30" t="s">
        <v>165</v>
      </c>
      <c r="CP10" s="30" t="s">
        <v>166</v>
      </c>
      <c r="CQ10" s="30" t="s">
        <v>167</v>
      </c>
      <c r="CR10" s="30" t="s">
        <v>168</v>
      </c>
      <c r="CS10" s="30" t="s">
        <v>169</v>
      </c>
      <c r="CT10" s="30" t="s">
        <v>170</v>
      </c>
      <c r="CU10" s="30" t="s">
        <v>171</v>
      </c>
      <c r="CV10" s="30" t="s">
        <v>172</v>
      </c>
      <c r="CW10" s="30" t="s">
        <v>173</v>
      </c>
      <c r="CX10" s="30" t="s">
        <v>174</v>
      </c>
      <c r="CY10" s="30" t="s">
        <v>175</v>
      </c>
      <c r="CZ10" s="30" t="s">
        <v>176</v>
      </c>
      <c r="DA10" s="30" t="s">
        <v>177</v>
      </c>
      <c r="DB10" s="30" t="s">
        <v>178</v>
      </c>
      <c r="DC10" s="30" t="s">
        <v>179</v>
      </c>
      <c r="DD10" s="30" t="s">
        <v>180</v>
      </c>
      <c r="DE10" s="30" t="s">
        <v>181</v>
      </c>
      <c r="DF10" s="30" t="s">
        <v>182</v>
      </c>
      <c r="DG10" s="30" t="s">
        <v>183</v>
      </c>
      <c r="DH10" s="30" t="s">
        <v>184</v>
      </c>
      <c r="DI10" s="30" t="s">
        <v>185</v>
      </c>
      <c r="DJ10" s="30" t="s">
        <v>186</v>
      </c>
      <c r="DK10" s="30" t="s">
        <v>187</v>
      </c>
      <c r="DL10" s="30" t="s">
        <v>188</v>
      </c>
      <c r="DM10" s="30" t="s">
        <v>189</v>
      </c>
      <c r="DN10" s="30" t="s">
        <v>190</v>
      </c>
      <c r="DO10" s="30" t="s">
        <v>191</v>
      </c>
      <c r="DP10" s="30" t="s">
        <v>192</v>
      </c>
      <c r="DQ10" s="30" t="s">
        <v>193</v>
      </c>
      <c r="DR10" s="30" t="s">
        <v>194</v>
      </c>
      <c r="DS10" s="30" t="s">
        <v>195</v>
      </c>
    </row>
    <row r="11" spans="1:123" s="17" customFormat="1" ht="15" x14ac:dyDescent="0.25">
      <c r="B11" s="18" t="s">
        <v>74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</row>
    <row r="12" spans="1:123" s="17" customFormat="1" ht="12.75" x14ac:dyDescent="0.2">
      <c r="B12" s="21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</row>
    <row r="13" spans="1:123" s="17" customFormat="1" ht="12.75" x14ac:dyDescent="0.2">
      <c r="A13" s="16" t="s">
        <v>102</v>
      </c>
      <c r="B13" s="22" t="s">
        <v>75</v>
      </c>
      <c r="C13" s="16" t="s">
        <v>102</v>
      </c>
      <c r="D13" s="26">
        <v>288.95046672000001</v>
      </c>
      <c r="E13" s="26">
        <v>286.16528475999996</v>
      </c>
      <c r="F13" s="26">
        <v>290.7798798</v>
      </c>
      <c r="G13" s="26">
        <v>289.90665762999998</v>
      </c>
      <c r="H13" s="26">
        <v>282.64088739000005</v>
      </c>
      <c r="I13" s="26">
        <v>287.76790997999996</v>
      </c>
      <c r="J13" s="26">
        <v>321.45435622000002</v>
      </c>
      <c r="K13" s="26">
        <v>272.41547883000004</v>
      </c>
      <c r="L13" s="26">
        <v>277.95577780000002</v>
      </c>
      <c r="M13" s="26">
        <v>385.08482519</v>
      </c>
      <c r="N13" s="26">
        <v>379.76681106999996</v>
      </c>
      <c r="O13" s="26">
        <v>365.26293005999997</v>
      </c>
      <c r="P13" s="26">
        <v>390.65110377000002</v>
      </c>
      <c r="Q13" s="26">
        <v>407.48948437999996</v>
      </c>
      <c r="R13" s="26">
        <v>421.43194485000004</v>
      </c>
      <c r="S13" s="26">
        <v>426.51319722000005</v>
      </c>
      <c r="T13" s="26">
        <v>413.78548891000003</v>
      </c>
      <c r="U13" s="26">
        <v>433.00989671999997</v>
      </c>
      <c r="V13" s="26">
        <v>401.04817044000004</v>
      </c>
      <c r="W13" s="26">
        <v>344.17537157000004</v>
      </c>
      <c r="X13" s="26">
        <v>346.22634457999999</v>
      </c>
      <c r="Y13" s="26">
        <v>336.18784834000002</v>
      </c>
      <c r="Z13" s="26">
        <v>354.45067460000001</v>
      </c>
      <c r="AA13" s="26">
        <v>333.10517103000007</v>
      </c>
      <c r="AB13" s="26">
        <v>335.04209698</v>
      </c>
      <c r="AC13" s="26">
        <v>347.94586427999997</v>
      </c>
      <c r="AD13" s="26">
        <v>331.24153858</v>
      </c>
      <c r="AE13" s="26">
        <v>307.22306065999993</v>
      </c>
      <c r="AF13" s="26">
        <v>275.73767645999999</v>
      </c>
      <c r="AG13" s="26">
        <v>276.44900968999997</v>
      </c>
      <c r="AH13" s="26">
        <v>274.48524548999995</v>
      </c>
      <c r="AI13" s="26">
        <v>273.69750535000003</v>
      </c>
      <c r="AJ13" s="26">
        <v>287.71550069999995</v>
      </c>
      <c r="AK13" s="26">
        <v>284.33919763</v>
      </c>
      <c r="AL13" s="26">
        <v>294.11411178999998</v>
      </c>
      <c r="AM13" s="26">
        <v>294.94452355999999</v>
      </c>
      <c r="AN13" s="26">
        <v>320.16153947000004</v>
      </c>
      <c r="AO13" s="26">
        <v>313.44705357999999</v>
      </c>
      <c r="AP13" s="26">
        <v>322.62909388000003</v>
      </c>
      <c r="AQ13" s="26">
        <v>286.73216181999999</v>
      </c>
      <c r="AR13" s="26">
        <v>257.06802456999998</v>
      </c>
      <c r="AS13" s="26">
        <v>254.25580859999999</v>
      </c>
      <c r="AT13" s="26">
        <v>270.34458402000001</v>
      </c>
      <c r="AU13" s="26">
        <v>305.83762838999996</v>
      </c>
      <c r="AV13" s="26">
        <v>342.87063076000004</v>
      </c>
      <c r="AW13" s="26">
        <v>351.04211602000009</v>
      </c>
      <c r="AX13" s="26">
        <v>372.50965757999995</v>
      </c>
      <c r="AY13" s="26">
        <v>345.09587219999997</v>
      </c>
      <c r="AZ13" s="26">
        <v>339.22073331000001</v>
      </c>
      <c r="BA13" s="26">
        <v>353.95318235000002</v>
      </c>
      <c r="BB13" s="26">
        <v>370.86403675000003</v>
      </c>
      <c r="BC13" s="26">
        <v>420.24508436000002</v>
      </c>
      <c r="BD13" s="26">
        <v>403.26573395000003</v>
      </c>
      <c r="BE13" s="26">
        <v>369.11470372000002</v>
      </c>
      <c r="BF13" s="26">
        <v>395.08498164999997</v>
      </c>
      <c r="BG13" s="26">
        <v>376.97594049000003</v>
      </c>
      <c r="BH13" s="26">
        <v>363.43442145999995</v>
      </c>
      <c r="BI13" s="26">
        <v>324.34374833999999</v>
      </c>
      <c r="BJ13" s="26">
        <v>370.48562527000001</v>
      </c>
      <c r="BK13" s="26">
        <v>367.83837028000005</v>
      </c>
      <c r="BL13" s="26">
        <v>371.65136876999998</v>
      </c>
      <c r="BM13" s="26">
        <v>370.08819807999998</v>
      </c>
      <c r="BN13" s="26">
        <v>369.32598027</v>
      </c>
      <c r="BO13" s="26">
        <v>420.66298507000005</v>
      </c>
      <c r="BP13" s="26">
        <v>443.17812030999994</v>
      </c>
      <c r="BQ13" s="26">
        <v>467.20652652000007</v>
      </c>
      <c r="BR13" s="26">
        <v>635.63092846000006</v>
      </c>
      <c r="BS13" s="26">
        <v>574.5013532700001</v>
      </c>
      <c r="BT13" s="26">
        <v>955.62024206000001</v>
      </c>
      <c r="BU13" s="26">
        <v>863.04419888999985</v>
      </c>
      <c r="BV13" s="26">
        <v>773.19444348000002</v>
      </c>
      <c r="BW13" s="26">
        <v>829.61702742</v>
      </c>
      <c r="BX13" s="26">
        <v>878.14469446999999</v>
      </c>
      <c r="BY13" s="26">
        <v>831.30283207000002</v>
      </c>
      <c r="BZ13" s="26">
        <v>898.78979333000007</v>
      </c>
      <c r="CA13" s="26">
        <v>916.86598720000006</v>
      </c>
      <c r="CB13" s="26">
        <v>892.32054998000001</v>
      </c>
      <c r="CC13" s="26">
        <v>926.37029072000007</v>
      </c>
      <c r="CD13" s="26">
        <v>783.00568587999999</v>
      </c>
      <c r="CE13" s="26">
        <v>742.89365765999992</v>
      </c>
      <c r="CF13" s="26">
        <v>647.72105131000001</v>
      </c>
      <c r="CG13" s="26">
        <v>652.45770707999998</v>
      </c>
      <c r="CH13" s="26">
        <v>628.76698858999987</v>
      </c>
      <c r="CI13" s="26">
        <v>575.8507182699999</v>
      </c>
      <c r="CJ13" s="26">
        <v>576.26007918000005</v>
      </c>
      <c r="CK13" s="26">
        <v>574.14297666000004</v>
      </c>
      <c r="CL13" s="26">
        <v>579.4771400635999</v>
      </c>
      <c r="CM13" s="26">
        <v>501.10999393000009</v>
      </c>
      <c r="CN13" s="26">
        <v>454.82168788000001</v>
      </c>
      <c r="CO13" s="26">
        <v>453.90377832000001</v>
      </c>
      <c r="CP13" s="26">
        <v>527.29246546999991</v>
      </c>
      <c r="CQ13" s="26">
        <v>532.97514863999993</v>
      </c>
      <c r="CR13" s="26">
        <v>482.13964880999993</v>
      </c>
      <c r="CS13" s="26">
        <v>470.46195406999999</v>
      </c>
      <c r="CT13" s="26">
        <v>479.05655894</v>
      </c>
      <c r="CU13" s="26">
        <v>536.85875881000004</v>
      </c>
      <c r="CV13" s="26">
        <v>544.53162683999994</v>
      </c>
      <c r="CW13" s="26">
        <v>543.7804163899998</v>
      </c>
      <c r="CX13" s="26">
        <v>552.32094673999995</v>
      </c>
      <c r="CY13" s="26">
        <v>508.64781449999992</v>
      </c>
      <c r="CZ13" s="26">
        <v>475.34192587999996</v>
      </c>
      <c r="DA13" s="26">
        <v>574.28269696000007</v>
      </c>
      <c r="DB13" s="26">
        <v>714.65380102999984</v>
      </c>
      <c r="DC13" s="26">
        <v>647.99090952999984</v>
      </c>
      <c r="DD13" s="26">
        <v>622.88073307000013</v>
      </c>
      <c r="DE13" s="26">
        <v>583.12869726999998</v>
      </c>
      <c r="DF13" s="26">
        <v>590.20686359999991</v>
      </c>
      <c r="DG13" s="26">
        <v>634.04931509999994</v>
      </c>
      <c r="DH13" s="26">
        <v>589.78978359000007</v>
      </c>
      <c r="DI13" s="26">
        <v>581.04189959999997</v>
      </c>
      <c r="DJ13" s="26">
        <v>597.60779196999999</v>
      </c>
      <c r="DK13" s="26">
        <v>623.04955827999981</v>
      </c>
      <c r="DL13" s="26">
        <v>628.10287916999994</v>
      </c>
      <c r="DM13" s="26">
        <v>666.08886274000008</v>
      </c>
      <c r="DN13" s="26">
        <v>687.13641629999995</v>
      </c>
      <c r="DO13" s="26">
        <v>580.21344022000005</v>
      </c>
      <c r="DP13" s="26">
        <v>544.35066627999993</v>
      </c>
      <c r="DQ13" s="26">
        <v>539.14910928999996</v>
      </c>
      <c r="DR13" s="26">
        <v>560.44388595999999</v>
      </c>
      <c r="DS13" s="26">
        <v>578.16972250000003</v>
      </c>
    </row>
    <row r="14" spans="1:123" s="17" customFormat="1" ht="12.75" x14ac:dyDescent="0.2">
      <c r="A14" s="16" t="s">
        <v>103</v>
      </c>
      <c r="B14" s="24" t="s">
        <v>87</v>
      </c>
      <c r="C14" s="16" t="s">
        <v>103</v>
      </c>
      <c r="D14" s="26">
        <v>288.96619018000001</v>
      </c>
      <c r="E14" s="26">
        <v>291.17571163999997</v>
      </c>
      <c r="F14" s="26">
        <v>290.83094187</v>
      </c>
      <c r="G14" s="26">
        <v>294.94120369000001</v>
      </c>
      <c r="H14" s="26">
        <v>287.64752427000002</v>
      </c>
      <c r="I14" s="26">
        <v>287.79842946999997</v>
      </c>
      <c r="J14" s="26">
        <v>321.48638090000003</v>
      </c>
      <c r="K14" s="26">
        <v>272.42508695000004</v>
      </c>
      <c r="L14" s="26">
        <v>287.96742416000001</v>
      </c>
      <c r="M14" s="26">
        <v>385.10253982</v>
      </c>
      <c r="N14" s="26">
        <v>379.79311577999994</v>
      </c>
      <c r="O14" s="26">
        <v>365.29093404999998</v>
      </c>
      <c r="P14" s="26">
        <v>390.68324963000003</v>
      </c>
      <c r="Q14" s="26">
        <v>407.56106291999998</v>
      </c>
      <c r="R14" s="26">
        <v>421.47645135000005</v>
      </c>
      <c r="S14" s="26">
        <v>426.56825980000008</v>
      </c>
      <c r="T14" s="26">
        <v>413.86087120000002</v>
      </c>
      <c r="U14" s="26">
        <v>433.09552601999997</v>
      </c>
      <c r="V14" s="26">
        <v>401.15773724000002</v>
      </c>
      <c r="W14" s="26">
        <v>344.30518108000001</v>
      </c>
      <c r="X14" s="26">
        <v>346.37055900999997</v>
      </c>
      <c r="Y14" s="26">
        <v>336.35147663000004</v>
      </c>
      <c r="Z14" s="26">
        <v>354.83201159999999</v>
      </c>
      <c r="AA14" s="26">
        <v>333.26152470000005</v>
      </c>
      <c r="AB14" s="26">
        <v>335.21495792000002</v>
      </c>
      <c r="AC14" s="26">
        <v>348.12462607999998</v>
      </c>
      <c r="AD14" s="26">
        <v>331.40929814999998</v>
      </c>
      <c r="AE14" s="26">
        <v>307.47226658999995</v>
      </c>
      <c r="AF14" s="26">
        <v>275.91622569999998</v>
      </c>
      <c r="AG14" s="26">
        <v>277.47218543999998</v>
      </c>
      <c r="AH14" s="26">
        <v>274.62696419999997</v>
      </c>
      <c r="AI14" s="26">
        <v>273.83792362000003</v>
      </c>
      <c r="AJ14" s="26">
        <v>287.88376536999994</v>
      </c>
      <c r="AK14" s="26">
        <v>284.51213280000002</v>
      </c>
      <c r="AL14" s="26">
        <v>294.28227827000001</v>
      </c>
      <c r="AM14" s="26">
        <v>295.12317855999999</v>
      </c>
      <c r="AN14" s="26">
        <v>320.34457701000002</v>
      </c>
      <c r="AO14" s="26">
        <v>313.62700174999998</v>
      </c>
      <c r="AP14" s="26">
        <v>322.83320664000001</v>
      </c>
      <c r="AQ14" s="26">
        <v>286.95352312</v>
      </c>
      <c r="AR14" s="26">
        <v>257.34077277</v>
      </c>
      <c r="AS14" s="26">
        <v>254.43385867000001</v>
      </c>
      <c r="AT14" s="26">
        <v>270.53874307000001</v>
      </c>
      <c r="AU14" s="26">
        <v>305.91940284999998</v>
      </c>
      <c r="AV14" s="26">
        <v>342.96730583000004</v>
      </c>
      <c r="AW14" s="26">
        <v>351.13911924000007</v>
      </c>
      <c r="AX14" s="26">
        <v>372.61657132999994</v>
      </c>
      <c r="AY14" s="26">
        <v>345.22168400999999</v>
      </c>
      <c r="AZ14" s="26">
        <v>339.31251036000003</v>
      </c>
      <c r="BA14" s="26">
        <v>354.0517567</v>
      </c>
      <c r="BB14" s="26">
        <v>370.96713939</v>
      </c>
      <c r="BC14" s="26">
        <v>420.36323672000003</v>
      </c>
      <c r="BD14" s="26">
        <v>403.43085698000004</v>
      </c>
      <c r="BE14" s="26">
        <v>369.26037569000005</v>
      </c>
      <c r="BF14" s="26">
        <v>395.24382754999999</v>
      </c>
      <c r="BG14" s="26">
        <v>377.11786264000006</v>
      </c>
      <c r="BH14" s="26">
        <v>363.58101996999994</v>
      </c>
      <c r="BI14" s="26">
        <v>324.53213317000001</v>
      </c>
      <c r="BJ14" s="26">
        <v>370.68000896000001</v>
      </c>
      <c r="BK14" s="26">
        <v>368.04105076000008</v>
      </c>
      <c r="BL14" s="26">
        <v>371.83889037999995</v>
      </c>
      <c r="BM14" s="26">
        <v>370.29680294999997</v>
      </c>
      <c r="BN14" s="26">
        <v>369.53937578</v>
      </c>
      <c r="BO14" s="26">
        <v>420.87957798000002</v>
      </c>
      <c r="BP14" s="26">
        <v>443.40117233999996</v>
      </c>
      <c r="BQ14" s="26">
        <v>467.43356522000005</v>
      </c>
      <c r="BR14" s="26">
        <v>635.84976495000001</v>
      </c>
      <c r="BS14" s="26">
        <v>574.73930395000014</v>
      </c>
      <c r="BT14" s="26">
        <v>955.87349446999997</v>
      </c>
      <c r="BU14" s="26">
        <v>863.28799912999989</v>
      </c>
      <c r="BV14" s="26">
        <v>773.43783279000002</v>
      </c>
      <c r="BW14" s="26">
        <v>829.86279835000005</v>
      </c>
      <c r="BX14" s="26">
        <v>878.40439301000004</v>
      </c>
      <c r="BY14" s="26">
        <v>831.55302499000004</v>
      </c>
      <c r="BZ14" s="26">
        <v>899.05214719000003</v>
      </c>
      <c r="CA14" s="26">
        <v>917.12293923000004</v>
      </c>
      <c r="CB14" s="26">
        <v>892.46076952999999</v>
      </c>
      <c r="CC14" s="26">
        <v>926.51594724000006</v>
      </c>
      <c r="CD14" s="26">
        <v>783.16733840999996</v>
      </c>
      <c r="CE14" s="26">
        <v>743.04991890999997</v>
      </c>
      <c r="CF14" s="26">
        <v>647.85584787000005</v>
      </c>
      <c r="CG14" s="26">
        <v>652.63711998999997</v>
      </c>
      <c r="CH14" s="26">
        <v>628.95064038999988</v>
      </c>
      <c r="CI14" s="26">
        <v>590.42043694999995</v>
      </c>
      <c r="CJ14" s="26">
        <v>586.19075441000007</v>
      </c>
      <c r="CK14" s="26">
        <v>595.52545830000008</v>
      </c>
      <c r="CL14" s="26">
        <v>600.6805254535999</v>
      </c>
      <c r="CM14" s="26">
        <v>554.13209417000007</v>
      </c>
      <c r="CN14" s="26">
        <v>548.22142589999999</v>
      </c>
      <c r="CO14" s="26">
        <v>558.70708160000004</v>
      </c>
      <c r="CP14" s="26">
        <v>611.49580548999995</v>
      </c>
      <c r="CQ14" s="26">
        <v>591.91608723999991</v>
      </c>
      <c r="CR14" s="26">
        <v>600.18570338999996</v>
      </c>
      <c r="CS14" s="26">
        <v>585.15250466999998</v>
      </c>
      <c r="CT14" s="26">
        <v>595.37368227000002</v>
      </c>
      <c r="CU14" s="26">
        <v>588.24064719</v>
      </c>
      <c r="CV14" s="26">
        <v>582.36768309999991</v>
      </c>
      <c r="CW14" s="26">
        <v>584.14869083999986</v>
      </c>
      <c r="CX14" s="26">
        <v>621.48728186999995</v>
      </c>
      <c r="CY14" s="26">
        <v>608.63775052999995</v>
      </c>
      <c r="CZ14" s="26">
        <v>600.72224821999998</v>
      </c>
      <c r="DA14" s="26">
        <v>652.34467081000003</v>
      </c>
      <c r="DB14" s="26">
        <v>742.30953731999989</v>
      </c>
      <c r="DC14" s="26">
        <v>671.80866032999984</v>
      </c>
      <c r="DD14" s="26">
        <v>693.90825466000013</v>
      </c>
      <c r="DE14" s="26">
        <v>680.53499502</v>
      </c>
      <c r="DF14" s="26">
        <v>721.56707689999996</v>
      </c>
      <c r="DG14" s="26">
        <v>759.00813719999996</v>
      </c>
      <c r="DH14" s="26">
        <v>737.22553698000002</v>
      </c>
      <c r="DI14" s="26">
        <v>734.46585209</v>
      </c>
      <c r="DJ14" s="26">
        <v>735.43912023999997</v>
      </c>
      <c r="DK14" s="26">
        <v>712.92915636999987</v>
      </c>
      <c r="DL14" s="26">
        <v>727.23347305999994</v>
      </c>
      <c r="DM14" s="26">
        <v>741.47475025000006</v>
      </c>
      <c r="DN14" s="26">
        <v>717.8175536</v>
      </c>
      <c r="DO14" s="26">
        <v>694.34801072000005</v>
      </c>
      <c r="DP14" s="26">
        <v>715.28281390999996</v>
      </c>
      <c r="DQ14" s="26">
        <v>738.91774056999998</v>
      </c>
      <c r="DR14" s="26">
        <v>745.50639389999992</v>
      </c>
      <c r="DS14" s="26">
        <v>758.85657658000002</v>
      </c>
    </row>
    <row r="15" spans="1:123" s="17" customFormat="1" ht="12.75" x14ac:dyDescent="0.2">
      <c r="A15" s="16" t="s">
        <v>104</v>
      </c>
      <c r="B15" s="24" t="s">
        <v>88</v>
      </c>
      <c r="C15" s="16" t="s">
        <v>104</v>
      </c>
      <c r="D15" s="26">
        <v>1.5723459999999998E-2</v>
      </c>
      <c r="E15" s="26">
        <v>5.0104268800000007</v>
      </c>
      <c r="F15" s="26">
        <v>5.1062070000000001E-2</v>
      </c>
      <c r="G15" s="26">
        <v>5.0345460600000003</v>
      </c>
      <c r="H15" s="26">
        <v>5.0066368799999994</v>
      </c>
      <c r="I15" s="26">
        <v>3.0519490000000003E-2</v>
      </c>
      <c r="J15" s="26">
        <v>3.202468E-2</v>
      </c>
      <c r="K15" s="26">
        <v>9.6081200000000012E-3</v>
      </c>
      <c r="L15" s="26">
        <v>10.01164636</v>
      </c>
      <c r="M15" s="26">
        <v>1.7714630000000002E-2</v>
      </c>
      <c r="N15" s="26">
        <v>2.6304709999999999E-2</v>
      </c>
      <c r="O15" s="26">
        <v>2.8003990000000003E-2</v>
      </c>
      <c r="P15" s="26">
        <v>3.2145859999999998E-2</v>
      </c>
      <c r="Q15" s="26">
        <v>7.1578539999999996E-2</v>
      </c>
      <c r="R15" s="26">
        <v>4.4506499999999997E-2</v>
      </c>
      <c r="S15" s="26">
        <v>5.506258E-2</v>
      </c>
      <c r="T15" s="26">
        <v>7.5382289999999991E-2</v>
      </c>
      <c r="U15" s="26">
        <v>8.5629300000000005E-2</v>
      </c>
      <c r="V15" s="26">
        <v>0.10956679999999999</v>
      </c>
      <c r="W15" s="26">
        <v>0.12980951000000002</v>
      </c>
      <c r="X15" s="26">
        <v>0.14421443</v>
      </c>
      <c r="Y15" s="26">
        <v>0.16362829000000001</v>
      </c>
      <c r="Z15" s="26">
        <v>0.38133699999999998</v>
      </c>
      <c r="AA15" s="26">
        <v>0.15635367</v>
      </c>
      <c r="AB15" s="26">
        <v>0.17286093999999999</v>
      </c>
      <c r="AC15" s="26">
        <v>0.1787618</v>
      </c>
      <c r="AD15" s="26">
        <v>0.16775957</v>
      </c>
      <c r="AE15" s="26">
        <v>0.24920592999999999</v>
      </c>
      <c r="AF15" s="26">
        <v>0.17854924</v>
      </c>
      <c r="AG15" s="26">
        <v>1.0231757499999998</v>
      </c>
      <c r="AH15" s="26">
        <v>0.14171871</v>
      </c>
      <c r="AI15" s="26">
        <v>0.14041827000000001</v>
      </c>
      <c r="AJ15" s="26">
        <v>0.16826467000000001</v>
      </c>
      <c r="AK15" s="26">
        <v>0.17293517</v>
      </c>
      <c r="AL15" s="26">
        <v>0.16816648000000001</v>
      </c>
      <c r="AM15" s="26">
        <v>0.17865500000000001</v>
      </c>
      <c r="AN15" s="26">
        <v>0.18303754</v>
      </c>
      <c r="AO15" s="26">
        <v>0.17994817000000002</v>
      </c>
      <c r="AP15" s="26">
        <v>0.20411276</v>
      </c>
      <c r="AQ15" s="26">
        <v>0.22136129999999998</v>
      </c>
      <c r="AR15" s="26">
        <v>0.2727482</v>
      </c>
      <c r="AS15" s="26">
        <v>0.17805007</v>
      </c>
      <c r="AT15" s="26">
        <v>0.19415905000000003</v>
      </c>
      <c r="AU15" s="26">
        <v>8.1774460000000007E-2</v>
      </c>
      <c r="AV15" s="26">
        <v>9.6675070000000002E-2</v>
      </c>
      <c r="AW15" s="26">
        <v>9.7003220000000001E-2</v>
      </c>
      <c r="AX15" s="26">
        <v>0.10691375</v>
      </c>
      <c r="AY15" s="26">
        <v>0.12581181</v>
      </c>
      <c r="AZ15" s="26">
        <v>9.1777049999999999E-2</v>
      </c>
      <c r="BA15" s="26">
        <v>9.8574350000000005E-2</v>
      </c>
      <c r="BB15" s="26">
        <v>0.10310264</v>
      </c>
      <c r="BC15" s="26">
        <v>0.11815236</v>
      </c>
      <c r="BD15" s="26">
        <v>0.16512303</v>
      </c>
      <c r="BE15" s="26">
        <v>0.14567197000000001</v>
      </c>
      <c r="BF15" s="26">
        <v>0.15884589999999998</v>
      </c>
      <c r="BG15" s="26">
        <v>0.14192215000000002</v>
      </c>
      <c r="BH15" s="26">
        <v>0.14659851000000002</v>
      </c>
      <c r="BI15" s="26">
        <v>0.18838482999999998</v>
      </c>
      <c r="BJ15" s="26">
        <v>0.19438369</v>
      </c>
      <c r="BK15" s="26">
        <v>0.20268048</v>
      </c>
      <c r="BL15" s="26">
        <v>0.18752160999999998</v>
      </c>
      <c r="BM15" s="26">
        <v>0.20860487</v>
      </c>
      <c r="BN15" s="26">
        <v>0.21339551000000001</v>
      </c>
      <c r="BO15" s="26">
        <v>0.21659291</v>
      </c>
      <c r="BP15" s="26">
        <v>0.22305203000000001</v>
      </c>
      <c r="BQ15" s="26">
        <v>0.22703870000000001</v>
      </c>
      <c r="BR15" s="26">
        <v>0.21883648999999999</v>
      </c>
      <c r="BS15" s="26">
        <v>0.23795067999999997</v>
      </c>
      <c r="BT15" s="26">
        <v>0.25325240999999998</v>
      </c>
      <c r="BU15" s="26">
        <v>0.24380024</v>
      </c>
      <c r="BV15" s="26">
        <v>0.24338931</v>
      </c>
      <c r="BW15" s="26">
        <v>0.24577093</v>
      </c>
      <c r="BX15" s="26">
        <v>0.25969853999999998</v>
      </c>
      <c r="BY15" s="26">
        <v>0.25019291999999999</v>
      </c>
      <c r="BZ15" s="26">
        <v>0.26235385999999994</v>
      </c>
      <c r="CA15" s="26">
        <v>0.25695203</v>
      </c>
      <c r="CB15" s="26">
        <v>0.14021955</v>
      </c>
      <c r="CC15" s="26">
        <v>0.14565651999999998</v>
      </c>
      <c r="CD15" s="26">
        <v>0.16165253000000002</v>
      </c>
      <c r="CE15" s="26">
        <v>0.15626124999999999</v>
      </c>
      <c r="CF15" s="26">
        <v>0.13479656000000001</v>
      </c>
      <c r="CG15" s="26">
        <v>0.17941291000000001</v>
      </c>
      <c r="CH15" s="26">
        <v>0.1836518</v>
      </c>
      <c r="CI15" s="26">
        <v>14.569718679999999</v>
      </c>
      <c r="CJ15" s="26">
        <v>9.9306752300000003</v>
      </c>
      <c r="CK15" s="26">
        <v>21.382481640000002</v>
      </c>
      <c r="CL15" s="26">
        <v>21.203385390000001</v>
      </c>
      <c r="CM15" s="26">
        <v>53.022100239999993</v>
      </c>
      <c r="CN15" s="26">
        <v>93.399738019999987</v>
      </c>
      <c r="CO15" s="26">
        <v>104.80330327999999</v>
      </c>
      <c r="CP15" s="26">
        <v>84.203340019999999</v>
      </c>
      <c r="CQ15" s="26">
        <v>58.940938600000003</v>
      </c>
      <c r="CR15" s="26">
        <v>118.04605458</v>
      </c>
      <c r="CS15" s="26">
        <v>114.69055060000001</v>
      </c>
      <c r="CT15" s="26">
        <v>116.31712333</v>
      </c>
      <c r="CU15" s="26">
        <v>51.381888379999999</v>
      </c>
      <c r="CV15" s="26">
        <v>37.836056259999999</v>
      </c>
      <c r="CW15" s="26">
        <v>40.368274450000001</v>
      </c>
      <c r="CX15" s="26">
        <v>69.166335130000007</v>
      </c>
      <c r="CY15" s="26">
        <v>99.98993603000001</v>
      </c>
      <c r="CZ15" s="26">
        <v>125.38032233999999</v>
      </c>
      <c r="DA15" s="26">
        <v>78.061973850000015</v>
      </c>
      <c r="DB15" s="26">
        <v>27.655736289999997</v>
      </c>
      <c r="DC15" s="26">
        <v>23.817750799999999</v>
      </c>
      <c r="DD15" s="26">
        <v>71.027521589999992</v>
      </c>
      <c r="DE15" s="26">
        <v>97.406297749999993</v>
      </c>
      <c r="DF15" s="26">
        <v>131.3602133</v>
      </c>
      <c r="DG15" s="26">
        <v>124.95882209999999</v>
      </c>
      <c r="DH15" s="26">
        <v>147.43575338999997</v>
      </c>
      <c r="DI15" s="26">
        <v>153.42395249</v>
      </c>
      <c r="DJ15" s="26">
        <v>137.83132827</v>
      </c>
      <c r="DK15" s="26">
        <v>89.879598090000016</v>
      </c>
      <c r="DL15" s="26">
        <v>99.13059389</v>
      </c>
      <c r="DM15" s="26">
        <v>75.385887509999989</v>
      </c>
      <c r="DN15" s="26">
        <v>30.6811373</v>
      </c>
      <c r="DO15" s="26">
        <v>114.1345705</v>
      </c>
      <c r="DP15" s="26">
        <v>170.93214763</v>
      </c>
      <c r="DQ15" s="26">
        <v>199.76863127999999</v>
      </c>
      <c r="DR15" s="26">
        <v>185.06250793999999</v>
      </c>
      <c r="DS15" s="26">
        <v>180.68685408000002</v>
      </c>
    </row>
    <row r="16" spans="1:123" s="17" customFormat="1" ht="12.75" x14ac:dyDescent="0.2">
      <c r="A16" s="16"/>
      <c r="B16" s="24"/>
      <c r="C16" s="1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</row>
    <row r="17" spans="1:123" s="17" customFormat="1" ht="12.75" x14ac:dyDescent="0.2">
      <c r="A17" s="16" t="s">
        <v>105</v>
      </c>
      <c r="B17" s="22" t="s">
        <v>81</v>
      </c>
      <c r="C17" s="16" t="s">
        <v>105</v>
      </c>
      <c r="D17" s="26">
        <v>0.18742834</v>
      </c>
      <c r="E17" s="26">
        <v>0.18736382000000001</v>
      </c>
      <c r="F17" s="26">
        <v>0.17642582000000001</v>
      </c>
      <c r="G17" s="26">
        <v>0.16953982000000001</v>
      </c>
      <c r="H17" s="26">
        <v>0.16948795</v>
      </c>
      <c r="I17" s="26">
        <v>0.17496014999999998</v>
      </c>
      <c r="J17" s="26">
        <v>2.5450009599999999</v>
      </c>
      <c r="K17" s="26">
        <v>2.1691095500000004</v>
      </c>
      <c r="L17" s="26">
        <v>2.1305005099999996</v>
      </c>
      <c r="M17" s="26">
        <v>2.10717379</v>
      </c>
      <c r="N17" s="26">
        <v>1.58280552</v>
      </c>
      <c r="O17" s="26">
        <v>0.60013852000000001</v>
      </c>
      <c r="P17" s="26">
        <v>0.36698652000000004</v>
      </c>
      <c r="Q17" s="26">
        <v>0.36580011000000001</v>
      </c>
      <c r="R17" s="26">
        <v>0.36573460999999996</v>
      </c>
      <c r="S17" s="26">
        <v>0.36569460999999998</v>
      </c>
      <c r="T17" s="26">
        <v>0.36569961000000001</v>
      </c>
      <c r="U17" s="26">
        <v>0.36394461</v>
      </c>
      <c r="V17" s="26">
        <v>4.0465184899999995</v>
      </c>
      <c r="W17" s="26">
        <v>3.4558499399999998</v>
      </c>
      <c r="X17" s="26">
        <v>3.3931270099999997</v>
      </c>
      <c r="Y17" s="26">
        <v>3.7069029699999998</v>
      </c>
      <c r="Z17" s="26">
        <v>3.7069029699999998</v>
      </c>
      <c r="AA17" s="26">
        <v>1.16075997</v>
      </c>
      <c r="AB17" s="26">
        <v>3.7794795700000003</v>
      </c>
      <c r="AC17" s="26">
        <v>22.654700940000005</v>
      </c>
      <c r="AD17" s="26">
        <v>22.771528919999998</v>
      </c>
      <c r="AE17" s="26">
        <v>42.649804710000005</v>
      </c>
      <c r="AF17" s="26">
        <v>42.410209989999998</v>
      </c>
      <c r="AG17" s="26">
        <v>42.688121359999997</v>
      </c>
      <c r="AH17" s="26">
        <v>42.635585119999995</v>
      </c>
      <c r="AI17" s="26">
        <v>46.234702390000002</v>
      </c>
      <c r="AJ17" s="26">
        <v>59.936946559999996</v>
      </c>
      <c r="AK17" s="26">
        <v>58.96943787</v>
      </c>
      <c r="AL17" s="26">
        <v>58.97483751</v>
      </c>
      <c r="AM17" s="26">
        <v>56.13967882</v>
      </c>
      <c r="AN17" s="26">
        <v>58.551548100000005</v>
      </c>
      <c r="AO17" s="26">
        <v>59.729089190000003</v>
      </c>
      <c r="AP17" s="26">
        <v>68.326995909999994</v>
      </c>
      <c r="AQ17" s="26">
        <v>63.720398809999999</v>
      </c>
      <c r="AR17" s="26">
        <v>63.796758189999998</v>
      </c>
      <c r="AS17" s="26">
        <v>55.33773403</v>
      </c>
      <c r="AT17" s="26">
        <v>17.32469326</v>
      </c>
      <c r="AU17" s="26">
        <v>19.767359000000003</v>
      </c>
      <c r="AV17" s="26">
        <v>22.526028549999999</v>
      </c>
      <c r="AW17" s="26">
        <v>22.555393299999999</v>
      </c>
      <c r="AX17" s="26">
        <v>22.58405325</v>
      </c>
      <c r="AY17" s="26">
        <v>20.935914219999997</v>
      </c>
      <c r="AZ17" s="26">
        <v>20.36621379</v>
      </c>
      <c r="BA17" s="26">
        <v>39.404051989999992</v>
      </c>
      <c r="BB17" s="26">
        <v>20.251477600000001</v>
      </c>
      <c r="BC17" s="26">
        <v>20.25146887</v>
      </c>
      <c r="BD17" s="26">
        <v>20.263135869999999</v>
      </c>
      <c r="BE17" s="26">
        <v>20.263135869999999</v>
      </c>
      <c r="BF17" s="26">
        <v>20.314637229999999</v>
      </c>
      <c r="BG17" s="26">
        <v>20.154710350000002</v>
      </c>
      <c r="BH17" s="26">
        <v>20.099220510000002</v>
      </c>
      <c r="BI17" s="26">
        <v>22.168059209999999</v>
      </c>
      <c r="BJ17" s="26">
        <v>22.194144989999998</v>
      </c>
      <c r="BK17" s="26">
        <v>21.745491989999998</v>
      </c>
      <c r="BL17" s="26">
        <v>20.463668989999999</v>
      </c>
      <c r="BM17" s="26">
        <v>20.365543209999998</v>
      </c>
      <c r="BN17" s="26">
        <v>20.270934899999997</v>
      </c>
      <c r="BO17" s="26">
        <v>20.204786839999997</v>
      </c>
      <c r="BP17" s="26">
        <v>20.204786839999997</v>
      </c>
      <c r="BQ17" s="26">
        <v>20.204786839999997</v>
      </c>
      <c r="BR17" s="26">
        <v>22.22120936</v>
      </c>
      <c r="BS17" s="26">
        <v>21.96904717</v>
      </c>
      <c r="BT17" s="26">
        <v>21.920216449999998</v>
      </c>
      <c r="BU17" s="26">
        <v>21.875151840000001</v>
      </c>
      <c r="BV17" s="26">
        <v>21.57170129</v>
      </c>
      <c r="BW17" s="26">
        <v>20.05086154</v>
      </c>
      <c r="BX17" s="26">
        <v>1.04957214</v>
      </c>
      <c r="BY17" s="26">
        <v>0.4873516</v>
      </c>
      <c r="BZ17" s="26">
        <v>0.36041534000000003</v>
      </c>
      <c r="CA17" s="26">
        <v>0.33130367999999999</v>
      </c>
      <c r="CB17" s="26">
        <v>0.33648268000000003</v>
      </c>
      <c r="CC17" s="26">
        <v>0.34314392999999999</v>
      </c>
      <c r="CD17" s="26">
        <v>0.27362594000000001</v>
      </c>
      <c r="CE17" s="26">
        <v>2.6581082700000001</v>
      </c>
      <c r="CF17" s="26">
        <v>2.6636009400000003</v>
      </c>
      <c r="CG17" s="26">
        <v>2.6324237399999997</v>
      </c>
      <c r="CH17" s="26">
        <v>2.6351935900000001</v>
      </c>
      <c r="CI17" s="26">
        <v>0.41292185000000009</v>
      </c>
      <c r="CJ17" s="26">
        <v>0.42408918000000007</v>
      </c>
      <c r="CK17" s="26">
        <v>0.4356299400000001</v>
      </c>
      <c r="CL17" s="26">
        <v>0.36668580000000001</v>
      </c>
      <c r="CM17" s="26">
        <v>0.34090317000000003</v>
      </c>
      <c r="CN17" s="26">
        <v>0.34829576000000001</v>
      </c>
      <c r="CO17" s="26">
        <v>0.35508010000000001</v>
      </c>
      <c r="CP17" s="26">
        <v>2.7278755099999996</v>
      </c>
      <c r="CQ17" s="26">
        <v>2.66395808</v>
      </c>
      <c r="CR17" s="26">
        <v>2.6189115799999998</v>
      </c>
      <c r="CS17" s="26">
        <v>2.6060206600000004</v>
      </c>
      <c r="CT17" s="26">
        <v>2.6207593800000004</v>
      </c>
      <c r="CU17" s="26">
        <v>0.34804809999999997</v>
      </c>
      <c r="CV17" s="26">
        <v>0.36433243999999998</v>
      </c>
      <c r="CW17" s="26">
        <v>0.37382079000000001</v>
      </c>
      <c r="CX17" s="26">
        <v>0.30890173999999998</v>
      </c>
      <c r="CY17" s="26">
        <v>0.29193820999999998</v>
      </c>
      <c r="CZ17" s="26">
        <v>0.29981171000000001</v>
      </c>
      <c r="DA17" s="26">
        <v>0.33367975</v>
      </c>
      <c r="DB17" s="26">
        <v>3.2239141999999998</v>
      </c>
      <c r="DC17" s="26">
        <v>3.2125564399999997</v>
      </c>
      <c r="DD17" s="26">
        <v>3.21554713</v>
      </c>
      <c r="DE17" s="26">
        <v>2.9370321500000003</v>
      </c>
      <c r="DF17" s="26">
        <v>2.3936060699999997</v>
      </c>
      <c r="DG17" s="26">
        <v>0.57757667999999995</v>
      </c>
      <c r="DH17" s="26">
        <v>0.23479145000000001</v>
      </c>
      <c r="DI17" s="26">
        <v>0.24923316000000001</v>
      </c>
      <c r="DJ17" s="26">
        <v>0.14833271000000001</v>
      </c>
      <c r="DK17" s="26">
        <v>0.17838791000000001</v>
      </c>
      <c r="DL17" s="26">
        <v>0.19817244000000001</v>
      </c>
      <c r="DM17" s="26">
        <v>0.21851438000000001</v>
      </c>
      <c r="DN17" s="26">
        <v>2.7286605700000002</v>
      </c>
      <c r="DO17" s="26">
        <v>2.7012719000000001</v>
      </c>
      <c r="DP17" s="26">
        <v>2.4602366500000001</v>
      </c>
      <c r="DQ17" s="26">
        <v>2.5418526999999997</v>
      </c>
      <c r="DR17" s="26">
        <v>1.9952355399999999</v>
      </c>
      <c r="DS17" s="26">
        <v>0.93016740999999992</v>
      </c>
    </row>
    <row r="18" spans="1:123" s="17" customFormat="1" ht="12.75" x14ac:dyDescent="0.2">
      <c r="A18" s="16"/>
      <c r="B18" s="22"/>
      <c r="C18" s="1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</row>
    <row r="19" spans="1:123" s="17" customFormat="1" ht="12.75" x14ac:dyDescent="0.2">
      <c r="A19" s="16" t="s">
        <v>106</v>
      </c>
      <c r="B19" s="22" t="s">
        <v>76</v>
      </c>
      <c r="C19" s="16" t="s">
        <v>106</v>
      </c>
      <c r="D19" s="26">
        <v>-23.864208460000015</v>
      </c>
      <c r="E19" s="26">
        <v>-19.171046209999965</v>
      </c>
      <c r="F19" s="26">
        <v>-24.308920699999987</v>
      </c>
      <c r="G19" s="26">
        <v>-24.091089569999966</v>
      </c>
      <c r="H19" s="26">
        <v>-17.672692449999978</v>
      </c>
      <c r="I19" s="26">
        <v>-19.104956389999991</v>
      </c>
      <c r="J19" s="26">
        <v>-23.11647548000002</v>
      </c>
      <c r="K19" s="26">
        <v>-30.330676720000007</v>
      </c>
      <c r="L19" s="26">
        <v>-43.751793610000014</v>
      </c>
      <c r="M19" s="26">
        <v>-41.798844390000006</v>
      </c>
      <c r="N19" s="26">
        <v>-31.100543599999988</v>
      </c>
      <c r="O19" s="26">
        <v>-40.956310309999992</v>
      </c>
      <c r="P19" s="26">
        <v>-44.711777019999985</v>
      </c>
      <c r="Q19" s="26">
        <v>-51.459572949999995</v>
      </c>
      <c r="R19" s="26">
        <v>-51.58082983000002</v>
      </c>
      <c r="S19" s="26">
        <v>-45.115836510000008</v>
      </c>
      <c r="T19" s="26">
        <v>-32.573012800000015</v>
      </c>
      <c r="U19" s="26">
        <v>-33.665903240000006</v>
      </c>
      <c r="V19" s="26">
        <v>-16.800501850000003</v>
      </c>
      <c r="W19" s="26">
        <v>-24.262102850000012</v>
      </c>
      <c r="X19" s="26">
        <v>-23.19947921</v>
      </c>
      <c r="Y19" s="26">
        <v>-59.737046009999986</v>
      </c>
      <c r="Z19" s="26">
        <v>-56.08784361</v>
      </c>
      <c r="AA19" s="26">
        <v>-56.362353749999997</v>
      </c>
      <c r="AB19" s="26">
        <v>-53.769756849999986</v>
      </c>
      <c r="AC19" s="26">
        <v>-74.735835170000001</v>
      </c>
      <c r="AD19" s="26">
        <v>-73.025956039999983</v>
      </c>
      <c r="AE19" s="26">
        <v>-63.554224740000002</v>
      </c>
      <c r="AF19" s="26">
        <v>-56.153437149999995</v>
      </c>
      <c r="AG19" s="26">
        <v>-57.0069254</v>
      </c>
      <c r="AH19" s="26">
        <v>-29.951708709999991</v>
      </c>
      <c r="AI19" s="26">
        <v>-38.167440349999993</v>
      </c>
      <c r="AJ19" s="26">
        <v>-42.823134499999995</v>
      </c>
      <c r="AK19" s="26">
        <v>-36.854434890000007</v>
      </c>
      <c r="AL19" s="26">
        <v>-32.077100209999983</v>
      </c>
      <c r="AM19" s="26">
        <v>-33.112278560000007</v>
      </c>
      <c r="AN19" s="26">
        <v>-35.56073532000002</v>
      </c>
      <c r="AO19" s="26">
        <v>9.7372847800000244</v>
      </c>
      <c r="AP19" s="26">
        <v>-54.887145949999976</v>
      </c>
      <c r="AQ19" s="26">
        <v>15.521186659999998</v>
      </c>
      <c r="AR19" s="26">
        <v>23.708834930000002</v>
      </c>
      <c r="AS19" s="26">
        <v>0.69038184000000058</v>
      </c>
      <c r="AT19" s="26">
        <v>23.339512689999992</v>
      </c>
      <c r="AU19" s="26">
        <v>12.944194229999994</v>
      </c>
      <c r="AV19" s="26">
        <v>-52.57355830000003</v>
      </c>
      <c r="AW19" s="26">
        <v>-49.503180429999986</v>
      </c>
      <c r="AX19" s="26">
        <v>-42.252333060000026</v>
      </c>
      <c r="AY19" s="26">
        <v>20.957323410000015</v>
      </c>
      <c r="AZ19" s="26">
        <v>24.855236129999994</v>
      </c>
      <c r="BA19" s="26">
        <v>8.5967012100000062</v>
      </c>
      <c r="BB19" s="26">
        <v>6.1133996500000052</v>
      </c>
      <c r="BC19" s="26">
        <v>11.138196520000008</v>
      </c>
      <c r="BD19" s="26">
        <v>20.990258839999996</v>
      </c>
      <c r="BE19" s="26">
        <v>-58.870721729999985</v>
      </c>
      <c r="BF19" s="26">
        <v>-59.281896829999994</v>
      </c>
      <c r="BG19" s="26">
        <v>-80.19936435999999</v>
      </c>
      <c r="BH19" s="26">
        <v>-84.521512749999999</v>
      </c>
      <c r="BI19" s="26">
        <v>-83.870619259999984</v>
      </c>
      <c r="BJ19" s="26">
        <v>-94.609395089999978</v>
      </c>
      <c r="BK19" s="26">
        <v>-82.251427349999986</v>
      </c>
      <c r="BL19" s="26">
        <v>-61.184601639999997</v>
      </c>
      <c r="BM19" s="26">
        <v>-61.872262469999995</v>
      </c>
      <c r="BN19" s="26">
        <v>-66.90159100999999</v>
      </c>
      <c r="BO19" s="26">
        <v>-69.284236710000016</v>
      </c>
      <c r="BP19" s="26">
        <v>-60.223424419999972</v>
      </c>
      <c r="BQ19" s="26">
        <v>-61.160742820000024</v>
      </c>
      <c r="BR19" s="26">
        <v>-135.96452853</v>
      </c>
      <c r="BS19" s="26">
        <v>-140.96411126000004</v>
      </c>
      <c r="BT19" s="26">
        <v>-474.04102851000005</v>
      </c>
      <c r="BU19" s="26">
        <v>-448.76665321000002</v>
      </c>
      <c r="BV19" s="26">
        <v>-340.58286321999992</v>
      </c>
      <c r="BW19" s="26">
        <v>-335.22411832999995</v>
      </c>
      <c r="BX19" s="26">
        <v>-306.90919950999995</v>
      </c>
      <c r="BY19" s="26">
        <v>-321.24740265000003</v>
      </c>
      <c r="BZ19" s="26">
        <v>-331.37146457</v>
      </c>
      <c r="CA19" s="26">
        <v>-338.86261716999996</v>
      </c>
      <c r="CB19" s="26">
        <v>-334.39144986999997</v>
      </c>
      <c r="CC19" s="26">
        <v>-342.54717459999995</v>
      </c>
      <c r="CD19" s="26">
        <v>-128.71657964000002</v>
      </c>
      <c r="CE19" s="26">
        <v>-143.87841558999997</v>
      </c>
      <c r="CF19" s="26">
        <v>-109.10251323999995</v>
      </c>
      <c r="CG19" s="26">
        <v>-111.49013796000003</v>
      </c>
      <c r="CH19" s="26">
        <v>-102.19582102999999</v>
      </c>
      <c r="CI19" s="26">
        <v>-98.744130379999973</v>
      </c>
      <c r="CJ19" s="26">
        <v>-120.20527738999996</v>
      </c>
      <c r="CK19" s="26">
        <v>-118.86129740000001</v>
      </c>
      <c r="CL19" s="26">
        <v>-128.30261019</v>
      </c>
      <c r="CM19" s="26">
        <v>-124.29043069000005</v>
      </c>
      <c r="CN19" s="26">
        <v>-119.36868</v>
      </c>
      <c r="CO19" s="26">
        <v>-136.63302551000001</v>
      </c>
      <c r="CP19" s="26">
        <v>-93.248061949999993</v>
      </c>
      <c r="CQ19" s="26">
        <v>-106.26726324999997</v>
      </c>
      <c r="CR19" s="26">
        <v>-94.442603899999995</v>
      </c>
      <c r="CS19" s="26">
        <v>-98.163287219999987</v>
      </c>
      <c r="CT19" s="26">
        <v>-95.275179160000008</v>
      </c>
      <c r="CU19" s="26">
        <v>-156.13860657999996</v>
      </c>
      <c r="CV19" s="26">
        <v>-93.289775349999985</v>
      </c>
      <c r="CW19" s="26">
        <v>-125.80481875000001</v>
      </c>
      <c r="CX19" s="26">
        <v>-167.05837858999999</v>
      </c>
      <c r="CY19" s="26">
        <v>-163.03213823000004</v>
      </c>
      <c r="CZ19" s="26">
        <v>-157.32025378</v>
      </c>
      <c r="DA19" s="26">
        <v>-181.69360209999996</v>
      </c>
      <c r="DB19" s="26">
        <v>-198.57937216999997</v>
      </c>
      <c r="DC19" s="26">
        <v>-201.58853948000001</v>
      </c>
      <c r="DD19" s="26">
        <v>-158.33536733999998</v>
      </c>
      <c r="DE19" s="26">
        <v>-152.33694878</v>
      </c>
      <c r="DF19" s="26">
        <v>-138.70322432999998</v>
      </c>
      <c r="DG19" s="26">
        <v>-130.83433330000003</v>
      </c>
      <c r="DH19" s="26">
        <v>-130.39883061999998</v>
      </c>
      <c r="DI19" s="26">
        <v>-165.30241587</v>
      </c>
      <c r="DJ19" s="26">
        <v>-179.24723867000003</v>
      </c>
      <c r="DK19" s="26">
        <v>-161.98568792999995</v>
      </c>
      <c r="DL19" s="26">
        <v>-154.90948505999995</v>
      </c>
      <c r="DM19" s="26">
        <v>-166.02038346000001</v>
      </c>
      <c r="DN19" s="26">
        <v>-136.42290992</v>
      </c>
      <c r="DO19" s="26">
        <v>-114.59855248999997</v>
      </c>
      <c r="DP19" s="26">
        <v>-140.72819046999999</v>
      </c>
      <c r="DQ19" s="26">
        <v>-118.88842875</v>
      </c>
      <c r="DR19" s="26">
        <v>-106.99435270000001</v>
      </c>
      <c r="DS19" s="26">
        <v>-109.55671565999999</v>
      </c>
    </row>
    <row r="20" spans="1:123" s="17" customFormat="1" ht="12.75" x14ac:dyDescent="0.2">
      <c r="A20" s="16" t="s">
        <v>107</v>
      </c>
      <c r="B20" s="24" t="s">
        <v>77</v>
      </c>
      <c r="C20" s="16" t="s">
        <v>107</v>
      </c>
      <c r="D20" s="26">
        <v>57.664774039999998</v>
      </c>
      <c r="E20" s="26">
        <v>57.604816590000006</v>
      </c>
      <c r="F20" s="26">
        <v>57.630974199999997</v>
      </c>
      <c r="G20" s="26">
        <v>57.65712047000001</v>
      </c>
      <c r="H20" s="26">
        <v>57.600426140000003</v>
      </c>
      <c r="I20" s="26">
        <v>57.624446319999997</v>
      </c>
      <c r="J20" s="26">
        <v>54.643733119999993</v>
      </c>
      <c r="K20" s="26">
        <v>54.514382550000001</v>
      </c>
      <c r="L20" s="26">
        <v>54.609243159999998</v>
      </c>
      <c r="M20" s="26">
        <v>54.66827679</v>
      </c>
      <c r="N20" s="26">
        <v>54.586543550000009</v>
      </c>
      <c r="O20" s="26">
        <v>54.603956289999999</v>
      </c>
      <c r="P20" s="26">
        <v>51.606030279999999</v>
      </c>
      <c r="Q20" s="26">
        <v>51.56857024</v>
      </c>
      <c r="R20" s="26">
        <v>51.583576459999996</v>
      </c>
      <c r="S20" s="26">
        <v>51.593154279999993</v>
      </c>
      <c r="T20" s="26">
        <v>51.558481419999993</v>
      </c>
      <c r="U20" s="26">
        <v>52.462838989999995</v>
      </c>
      <c r="V20" s="26">
        <v>48.627307770000002</v>
      </c>
      <c r="W20" s="26">
        <v>48.559865199999997</v>
      </c>
      <c r="X20" s="26">
        <v>49.252204600000006</v>
      </c>
      <c r="Y20" s="26">
        <v>57.430421160000009</v>
      </c>
      <c r="Z20" s="26">
        <v>51.366266810000006</v>
      </c>
      <c r="AA20" s="26">
        <v>56.214306239999999</v>
      </c>
      <c r="AB20" s="26">
        <v>56.589833070000005</v>
      </c>
      <c r="AC20" s="26">
        <v>56.018967470000007</v>
      </c>
      <c r="AD20" s="26">
        <v>53.41893129000001</v>
      </c>
      <c r="AE20" s="26">
        <v>56.252828020000003</v>
      </c>
      <c r="AF20" s="26">
        <v>54.566926630000005</v>
      </c>
      <c r="AG20" s="26">
        <v>56.293251600000005</v>
      </c>
      <c r="AH20" s="26">
        <v>78.897012160000003</v>
      </c>
      <c r="AI20" s="26">
        <v>81.829766910000004</v>
      </c>
      <c r="AJ20" s="26">
        <v>89.576864000000015</v>
      </c>
      <c r="AK20" s="26">
        <v>91.109487049999998</v>
      </c>
      <c r="AL20" s="26">
        <v>90.225786540000016</v>
      </c>
      <c r="AM20" s="26">
        <v>89.521233999999993</v>
      </c>
      <c r="AN20" s="26">
        <v>87.411915519999994</v>
      </c>
      <c r="AO20" s="26">
        <v>85.698681120000018</v>
      </c>
      <c r="AP20" s="26">
        <v>87.020816920000001</v>
      </c>
      <c r="AQ20" s="26">
        <v>85.258341529999996</v>
      </c>
      <c r="AR20" s="26">
        <v>87.344683459999999</v>
      </c>
      <c r="AS20" s="26">
        <v>85.861286809999996</v>
      </c>
      <c r="AT20" s="26">
        <v>104.44311800999999</v>
      </c>
      <c r="AU20" s="26">
        <v>104.46052902</v>
      </c>
      <c r="AV20" s="26">
        <v>101.41525091</v>
      </c>
      <c r="AW20" s="26">
        <v>102.04730501</v>
      </c>
      <c r="AX20" s="26">
        <v>101.79791475</v>
      </c>
      <c r="AY20" s="26">
        <v>100.81803300000001</v>
      </c>
      <c r="AZ20" s="26">
        <v>99.136372940000001</v>
      </c>
      <c r="BA20" s="26">
        <v>95.395838909999995</v>
      </c>
      <c r="BB20" s="26">
        <v>95.430057480000002</v>
      </c>
      <c r="BC20" s="26">
        <v>95.747626300000007</v>
      </c>
      <c r="BD20" s="26">
        <v>95.255115770000003</v>
      </c>
      <c r="BE20" s="26">
        <v>94.238501250000013</v>
      </c>
      <c r="BF20" s="26">
        <v>91.557547279999994</v>
      </c>
      <c r="BG20" s="26">
        <v>91.49728949</v>
      </c>
      <c r="BH20" s="26">
        <v>91.834769359999996</v>
      </c>
      <c r="BI20" s="26">
        <v>91.018030999999979</v>
      </c>
      <c r="BJ20" s="26">
        <v>90.869462780000006</v>
      </c>
      <c r="BK20" s="26">
        <v>92.466083549999993</v>
      </c>
      <c r="BL20" s="26">
        <v>90.792972610000007</v>
      </c>
      <c r="BM20" s="26">
        <v>90.613363070000005</v>
      </c>
      <c r="BN20" s="26">
        <v>91.033278839999994</v>
      </c>
      <c r="BO20" s="26">
        <v>90.023552380000012</v>
      </c>
      <c r="BP20" s="26">
        <v>92.260646980000004</v>
      </c>
      <c r="BQ20" s="26">
        <v>90.119017710000008</v>
      </c>
      <c r="BR20" s="26">
        <v>86.126526799999994</v>
      </c>
      <c r="BS20" s="26">
        <v>85.921249860000003</v>
      </c>
      <c r="BT20" s="26">
        <v>86.530728310000001</v>
      </c>
      <c r="BU20" s="26">
        <v>30.25536318</v>
      </c>
      <c r="BV20" s="26">
        <v>30.39928141</v>
      </c>
      <c r="BW20" s="26">
        <v>30.294713219999998</v>
      </c>
      <c r="BX20" s="26">
        <v>46.735498480000004</v>
      </c>
      <c r="BY20" s="26">
        <v>47.901086289999995</v>
      </c>
      <c r="BZ20" s="26">
        <v>46.817353509999997</v>
      </c>
      <c r="CA20" s="26">
        <v>47.178022510000005</v>
      </c>
      <c r="CB20" s="26">
        <v>48.934692690000006</v>
      </c>
      <c r="CC20" s="26">
        <v>47.517015880000002</v>
      </c>
      <c r="CD20" s="26">
        <v>43.890269099999998</v>
      </c>
      <c r="CE20" s="26">
        <v>43.836987769999993</v>
      </c>
      <c r="CF20" s="26">
        <v>45.879507160000003</v>
      </c>
      <c r="CG20" s="26">
        <v>43.790378339999997</v>
      </c>
      <c r="CH20" s="26">
        <v>43.851865949999997</v>
      </c>
      <c r="CI20" s="26">
        <v>44.07833045000001</v>
      </c>
      <c r="CJ20" s="26">
        <v>41.427262110000008</v>
      </c>
      <c r="CK20" s="26">
        <v>42.162878409999998</v>
      </c>
      <c r="CL20" s="26">
        <v>41.528364740000001</v>
      </c>
      <c r="CM20" s="26">
        <v>42.243835399999995</v>
      </c>
      <c r="CN20" s="26">
        <v>41.84785909</v>
      </c>
      <c r="CO20" s="26">
        <v>41.756614949999999</v>
      </c>
      <c r="CP20" s="26">
        <v>39.311997410000004</v>
      </c>
      <c r="CQ20" s="26">
        <v>39.993715899999998</v>
      </c>
      <c r="CR20" s="26">
        <v>44.178561140000006</v>
      </c>
      <c r="CS20" s="26">
        <v>44.045657399999996</v>
      </c>
      <c r="CT20" s="26">
        <v>40.302621779999996</v>
      </c>
      <c r="CU20" s="26">
        <v>40.196869120000002</v>
      </c>
      <c r="CV20" s="26">
        <v>38.501722960000002</v>
      </c>
      <c r="CW20" s="26">
        <v>37.703621950000006</v>
      </c>
      <c r="CX20" s="26">
        <v>37.365954100000003</v>
      </c>
      <c r="CY20" s="26">
        <v>39.517128550000002</v>
      </c>
      <c r="CZ20" s="26">
        <v>39.463910790000007</v>
      </c>
      <c r="DA20" s="26">
        <v>39.757985780000006</v>
      </c>
      <c r="DB20" s="26">
        <v>37.605694679999999</v>
      </c>
      <c r="DC20" s="26">
        <v>36.53966947</v>
      </c>
      <c r="DD20" s="26">
        <v>36.609397399999999</v>
      </c>
      <c r="DE20" s="26">
        <v>35.901341370000004</v>
      </c>
      <c r="DF20" s="26">
        <v>37.46536342000001</v>
      </c>
      <c r="DG20" s="26">
        <v>37.230433209999994</v>
      </c>
      <c r="DH20" s="26">
        <v>32.324584350000002</v>
      </c>
      <c r="DI20" s="26">
        <v>32.828028289999999</v>
      </c>
      <c r="DJ20" s="26">
        <v>31.742697440000001</v>
      </c>
      <c r="DK20" s="26">
        <v>34.579559769999996</v>
      </c>
      <c r="DL20" s="26">
        <v>33.859818580000002</v>
      </c>
      <c r="DM20" s="26">
        <v>32.732103860000002</v>
      </c>
      <c r="DN20" s="26">
        <v>36.801873000000001</v>
      </c>
      <c r="DO20" s="26">
        <v>31.593471359999999</v>
      </c>
      <c r="DP20" s="26">
        <v>33.924668349999997</v>
      </c>
      <c r="DQ20" s="26">
        <v>31.012203279999994</v>
      </c>
      <c r="DR20" s="26">
        <v>29.84705044</v>
      </c>
      <c r="DS20" s="26">
        <v>30.767674130000007</v>
      </c>
    </row>
    <row r="21" spans="1:123" s="17" customFormat="1" ht="12.75" x14ac:dyDescent="0.2">
      <c r="A21" s="16" t="s">
        <v>108</v>
      </c>
      <c r="B21" s="24" t="s">
        <v>78</v>
      </c>
      <c r="C21" s="16" t="s">
        <v>108</v>
      </c>
      <c r="D21" s="26">
        <v>81.528982500000012</v>
      </c>
      <c r="E21" s="26">
        <v>76.77586279999997</v>
      </c>
      <c r="F21" s="26">
        <v>81.939894899999985</v>
      </c>
      <c r="G21" s="26">
        <v>81.748210039999975</v>
      </c>
      <c r="H21" s="26">
        <v>75.273118589999982</v>
      </c>
      <c r="I21" s="26">
        <v>76.729402709999988</v>
      </c>
      <c r="J21" s="26">
        <v>77.760208600000013</v>
      </c>
      <c r="K21" s="26">
        <v>84.845059270000007</v>
      </c>
      <c r="L21" s="26">
        <v>98.361036770000013</v>
      </c>
      <c r="M21" s="26">
        <v>96.467121180000007</v>
      </c>
      <c r="N21" s="26">
        <v>85.687087149999996</v>
      </c>
      <c r="O21" s="26">
        <v>95.560266599999991</v>
      </c>
      <c r="P21" s="26">
        <v>96.317807299999984</v>
      </c>
      <c r="Q21" s="26">
        <v>103.02814318999999</v>
      </c>
      <c r="R21" s="26">
        <v>103.16440629000002</v>
      </c>
      <c r="S21" s="26">
        <v>96.708990790000001</v>
      </c>
      <c r="T21" s="26">
        <v>84.131494220000008</v>
      </c>
      <c r="U21" s="26">
        <v>86.12874223</v>
      </c>
      <c r="V21" s="26">
        <v>65.427809620000005</v>
      </c>
      <c r="W21" s="26">
        <v>72.821968050000009</v>
      </c>
      <c r="X21" s="26">
        <v>72.451683810000006</v>
      </c>
      <c r="Y21" s="26">
        <v>117.16746716999999</v>
      </c>
      <c r="Z21" s="26">
        <v>107.45411042000001</v>
      </c>
      <c r="AA21" s="26">
        <v>112.57665999</v>
      </c>
      <c r="AB21" s="26">
        <v>110.35958991999999</v>
      </c>
      <c r="AC21" s="26">
        <v>130.75480264000001</v>
      </c>
      <c r="AD21" s="26">
        <v>126.44488733</v>
      </c>
      <c r="AE21" s="26">
        <v>119.80705276</v>
      </c>
      <c r="AF21" s="26">
        <v>110.72036378</v>
      </c>
      <c r="AG21" s="26">
        <v>113.30017700000001</v>
      </c>
      <c r="AH21" s="26">
        <v>108.84872086999999</v>
      </c>
      <c r="AI21" s="26">
        <v>119.99720726</v>
      </c>
      <c r="AJ21" s="26">
        <v>132.39999850000001</v>
      </c>
      <c r="AK21" s="26">
        <v>127.96392194000001</v>
      </c>
      <c r="AL21" s="26">
        <v>122.30288675</v>
      </c>
      <c r="AM21" s="26">
        <v>122.63351256</v>
      </c>
      <c r="AN21" s="26">
        <v>122.97265084000001</v>
      </c>
      <c r="AO21" s="26">
        <v>75.961396339999993</v>
      </c>
      <c r="AP21" s="26">
        <v>141.90796286999998</v>
      </c>
      <c r="AQ21" s="26">
        <v>69.737154869999998</v>
      </c>
      <c r="AR21" s="26">
        <v>63.635848529999997</v>
      </c>
      <c r="AS21" s="26">
        <v>85.170904969999995</v>
      </c>
      <c r="AT21" s="26">
        <v>81.10360532</v>
      </c>
      <c r="AU21" s="26">
        <v>91.516334790000002</v>
      </c>
      <c r="AV21" s="26">
        <v>153.98880921000003</v>
      </c>
      <c r="AW21" s="26">
        <v>151.55048543999999</v>
      </c>
      <c r="AX21" s="26">
        <v>144.05024781000003</v>
      </c>
      <c r="AY21" s="26">
        <v>79.860709589999999</v>
      </c>
      <c r="AZ21" s="26">
        <v>74.281136810000007</v>
      </c>
      <c r="BA21" s="26">
        <v>86.799137699999989</v>
      </c>
      <c r="BB21" s="26">
        <v>89.316657829999997</v>
      </c>
      <c r="BC21" s="26">
        <v>84.609429779999999</v>
      </c>
      <c r="BD21" s="26">
        <v>74.264856930000008</v>
      </c>
      <c r="BE21" s="26">
        <v>153.10922298</v>
      </c>
      <c r="BF21" s="26">
        <v>150.83944410999999</v>
      </c>
      <c r="BG21" s="26">
        <v>171.69665384999999</v>
      </c>
      <c r="BH21" s="26">
        <v>176.35628211</v>
      </c>
      <c r="BI21" s="26">
        <v>174.88865025999996</v>
      </c>
      <c r="BJ21" s="26">
        <v>185.47885786999998</v>
      </c>
      <c r="BK21" s="26">
        <v>174.71751089999998</v>
      </c>
      <c r="BL21" s="26">
        <v>151.97757425</v>
      </c>
      <c r="BM21" s="26">
        <v>152.48562554</v>
      </c>
      <c r="BN21" s="26">
        <v>157.93486984999998</v>
      </c>
      <c r="BO21" s="26">
        <v>159.30778909000003</v>
      </c>
      <c r="BP21" s="26">
        <v>152.48407139999998</v>
      </c>
      <c r="BQ21" s="26">
        <v>151.27976053000003</v>
      </c>
      <c r="BR21" s="26">
        <v>222.09105532999999</v>
      </c>
      <c r="BS21" s="26">
        <v>226.88536112000003</v>
      </c>
      <c r="BT21" s="26">
        <v>560.57175682000002</v>
      </c>
      <c r="BU21" s="26">
        <v>479.02201639000003</v>
      </c>
      <c r="BV21" s="26">
        <v>370.98214462999994</v>
      </c>
      <c r="BW21" s="26">
        <v>365.51883154999996</v>
      </c>
      <c r="BX21" s="26">
        <v>353.64469798999994</v>
      </c>
      <c r="BY21" s="26">
        <v>369.14848893999999</v>
      </c>
      <c r="BZ21" s="26">
        <v>378.18881807999998</v>
      </c>
      <c r="CA21" s="26">
        <v>386.04063967999997</v>
      </c>
      <c r="CB21" s="26">
        <v>383.32614255999999</v>
      </c>
      <c r="CC21" s="26">
        <v>390.06419047999998</v>
      </c>
      <c r="CD21" s="26">
        <v>172.60684874</v>
      </c>
      <c r="CE21" s="26">
        <v>187.71540335999998</v>
      </c>
      <c r="CF21" s="26">
        <v>154.98202039999995</v>
      </c>
      <c r="CG21" s="26">
        <v>155.28051630000002</v>
      </c>
      <c r="CH21" s="26">
        <v>146.04768697999998</v>
      </c>
      <c r="CI21" s="26">
        <v>142.82246082999998</v>
      </c>
      <c r="CJ21" s="26">
        <v>161.63253949999998</v>
      </c>
      <c r="CK21" s="26">
        <v>161.02417581</v>
      </c>
      <c r="CL21" s="26">
        <v>169.83097493</v>
      </c>
      <c r="CM21" s="26">
        <v>166.53426609000005</v>
      </c>
      <c r="CN21" s="26">
        <v>161.21653909</v>
      </c>
      <c r="CO21" s="26">
        <v>178.38964046000001</v>
      </c>
      <c r="CP21" s="26">
        <v>132.56005936</v>
      </c>
      <c r="CQ21" s="26">
        <v>146.26097914999997</v>
      </c>
      <c r="CR21" s="26">
        <v>138.62116503999999</v>
      </c>
      <c r="CS21" s="26">
        <v>142.20894461999998</v>
      </c>
      <c r="CT21" s="26">
        <v>135.57780094</v>
      </c>
      <c r="CU21" s="26">
        <v>196.33547569999996</v>
      </c>
      <c r="CV21" s="26">
        <v>131.79149830999998</v>
      </c>
      <c r="CW21" s="26">
        <v>163.50844070000002</v>
      </c>
      <c r="CX21" s="26">
        <v>204.42433269</v>
      </c>
      <c r="CY21" s="26">
        <v>202.54926678000004</v>
      </c>
      <c r="CZ21" s="26">
        <v>196.78416457</v>
      </c>
      <c r="DA21" s="26">
        <v>221.45158787999998</v>
      </c>
      <c r="DB21" s="26">
        <v>236.18506684999997</v>
      </c>
      <c r="DC21" s="26">
        <v>238.12820895000002</v>
      </c>
      <c r="DD21" s="26">
        <v>194.94476473999998</v>
      </c>
      <c r="DE21" s="26">
        <v>188.23829015000001</v>
      </c>
      <c r="DF21" s="26">
        <v>176.16858775</v>
      </c>
      <c r="DG21" s="26">
        <v>168.06476651000003</v>
      </c>
      <c r="DH21" s="26">
        <v>162.72341496999999</v>
      </c>
      <c r="DI21" s="26">
        <v>198.13044416</v>
      </c>
      <c r="DJ21" s="26">
        <v>210.98993611000003</v>
      </c>
      <c r="DK21" s="26">
        <v>196.56524769999996</v>
      </c>
      <c r="DL21" s="26">
        <v>188.76930363999995</v>
      </c>
      <c r="DM21" s="26">
        <v>198.75248732</v>
      </c>
      <c r="DN21" s="26">
        <v>173.22478292</v>
      </c>
      <c r="DO21" s="26">
        <v>146.19202384999997</v>
      </c>
      <c r="DP21" s="26">
        <v>174.65285881999998</v>
      </c>
      <c r="DQ21" s="26">
        <v>149.90063203</v>
      </c>
      <c r="DR21" s="26">
        <v>136.84140314000001</v>
      </c>
      <c r="DS21" s="26">
        <v>140.32438979</v>
      </c>
    </row>
    <row r="22" spans="1:123" s="17" customFormat="1" ht="12.75" x14ac:dyDescent="0.2">
      <c r="A22" s="16"/>
      <c r="B22" s="24"/>
      <c r="C22" s="1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</row>
    <row r="23" spans="1:123" s="17" customFormat="1" ht="12.75" x14ac:dyDescent="0.2">
      <c r="A23" s="16" t="s">
        <v>109</v>
      </c>
      <c r="B23" s="22" t="s">
        <v>89</v>
      </c>
      <c r="C23" s="16" t="s">
        <v>109</v>
      </c>
      <c r="D23" s="26">
        <v>1.1421604099999998</v>
      </c>
      <c r="E23" s="26">
        <v>1.1612588999999998</v>
      </c>
      <c r="F23" s="26">
        <v>1.1860887800000002</v>
      </c>
      <c r="G23" s="26">
        <v>1.35962402</v>
      </c>
      <c r="H23" s="26">
        <v>1.3607048799999999</v>
      </c>
      <c r="I23" s="26">
        <v>1.5057784799999998</v>
      </c>
      <c r="J23" s="26">
        <v>1.5176561299999998</v>
      </c>
      <c r="K23" s="26">
        <v>1.8401737199999999</v>
      </c>
      <c r="L23" s="26">
        <v>1.84347372</v>
      </c>
      <c r="M23" s="26">
        <v>1.7877233199999998</v>
      </c>
      <c r="N23" s="26">
        <v>1.7077653399999999</v>
      </c>
      <c r="O23" s="26">
        <v>1.5780219799999997</v>
      </c>
      <c r="P23" s="26">
        <v>1.3897295699999999</v>
      </c>
      <c r="Q23" s="26">
        <v>1.5500071599999998</v>
      </c>
      <c r="R23" s="26">
        <v>1.58161515</v>
      </c>
      <c r="S23" s="26">
        <v>1.58919334</v>
      </c>
      <c r="T23" s="26">
        <v>1.3855266400000004</v>
      </c>
      <c r="U23" s="26">
        <v>1.5766087000000002</v>
      </c>
      <c r="V23" s="26">
        <v>1.9938137599999999</v>
      </c>
      <c r="W23" s="26">
        <v>2.5550341699999999</v>
      </c>
      <c r="X23" s="26">
        <v>2.5189435299999996</v>
      </c>
      <c r="Y23" s="26">
        <v>2.48728799</v>
      </c>
      <c r="Z23" s="26">
        <v>2.4475882200000001</v>
      </c>
      <c r="AA23" s="26">
        <v>1.6919987999999997</v>
      </c>
      <c r="AB23" s="26">
        <v>1.6411048799999999</v>
      </c>
      <c r="AC23" s="26">
        <v>1.6535983599999999</v>
      </c>
      <c r="AD23" s="26">
        <v>1.6583705099999999</v>
      </c>
      <c r="AE23" s="26">
        <v>1.6249419700000001</v>
      </c>
      <c r="AF23" s="26">
        <v>1.6650604300000005</v>
      </c>
      <c r="AG23" s="26">
        <v>1.8787972500000001</v>
      </c>
      <c r="AH23" s="26">
        <v>1.8594596000000001</v>
      </c>
      <c r="AI23" s="26">
        <v>2.5315935700000001</v>
      </c>
      <c r="AJ23" s="26">
        <v>2.4684315300000002</v>
      </c>
      <c r="AK23" s="26">
        <v>2.4072936299999999</v>
      </c>
      <c r="AL23" s="26">
        <v>2.2960232999999999</v>
      </c>
      <c r="AM23" s="26">
        <v>1.8027585799999997</v>
      </c>
      <c r="AN23" s="26">
        <v>1.7693360100000002</v>
      </c>
      <c r="AO23" s="26">
        <v>1.7276618100000003</v>
      </c>
      <c r="AP23" s="26">
        <v>1.7875435800000001</v>
      </c>
      <c r="AQ23" s="26">
        <v>1.757506</v>
      </c>
      <c r="AR23" s="26">
        <v>1.8111084400000004</v>
      </c>
      <c r="AS23" s="26">
        <v>1.7952414800000001</v>
      </c>
      <c r="AT23" s="26">
        <v>1.7262549300000001</v>
      </c>
      <c r="AU23" s="26">
        <v>2.0732955000000004</v>
      </c>
      <c r="AV23" s="26">
        <v>2.3808231700000002</v>
      </c>
      <c r="AW23" s="26">
        <v>2.3641097199999996</v>
      </c>
      <c r="AX23" s="26">
        <v>2.36204109</v>
      </c>
      <c r="AY23" s="26">
        <v>2.1376116200000004</v>
      </c>
      <c r="AZ23" s="26">
        <v>1.9963481200000002</v>
      </c>
      <c r="BA23" s="26">
        <v>1.6353412200000004</v>
      </c>
      <c r="BB23" s="26">
        <v>1.6311540200000001</v>
      </c>
      <c r="BC23" s="26">
        <v>1.61983553</v>
      </c>
      <c r="BD23" s="26">
        <v>1.6270000100000002</v>
      </c>
      <c r="BE23" s="26">
        <v>1.6274936499999999</v>
      </c>
      <c r="BF23" s="26">
        <v>2.0607936200000001</v>
      </c>
      <c r="BG23" s="26">
        <v>1.6372923799999999</v>
      </c>
      <c r="BH23" s="26">
        <v>1.63759967</v>
      </c>
      <c r="BI23" s="26">
        <v>1.78363724</v>
      </c>
      <c r="BJ23" s="26">
        <v>1.9366099300000004</v>
      </c>
      <c r="BK23" s="26">
        <v>1.7482914900000002</v>
      </c>
      <c r="BL23" s="26">
        <v>1.7094018200000001</v>
      </c>
      <c r="BM23" s="26">
        <v>1.7206162200000001</v>
      </c>
      <c r="BN23" s="26">
        <v>1.70164581</v>
      </c>
      <c r="BO23" s="26">
        <v>1.7147624699999999</v>
      </c>
      <c r="BP23" s="26">
        <v>1.77893598</v>
      </c>
      <c r="BQ23" s="26">
        <v>2.0165211700000003</v>
      </c>
      <c r="BR23" s="26">
        <v>1.9796176400000003</v>
      </c>
      <c r="BS23" s="26">
        <v>2.6756791199999999</v>
      </c>
      <c r="BT23" s="26">
        <v>2.60235766</v>
      </c>
      <c r="BU23" s="26">
        <v>2.9162671199999997</v>
      </c>
      <c r="BV23" s="26">
        <v>3.1323347199999998</v>
      </c>
      <c r="BW23" s="26">
        <v>3.0068256899999999</v>
      </c>
      <c r="BX23" s="26">
        <v>3.02010508</v>
      </c>
      <c r="BY23" s="26">
        <v>3.52979501</v>
      </c>
      <c r="BZ23" s="26">
        <v>3.62696752</v>
      </c>
      <c r="CA23" s="26">
        <v>3.6698723600000003</v>
      </c>
      <c r="CB23" s="26">
        <v>3.6271356899999998</v>
      </c>
      <c r="CC23" s="26">
        <v>3.19734454</v>
      </c>
      <c r="CD23" s="26">
        <v>3.7811699699999997</v>
      </c>
      <c r="CE23" s="26">
        <v>3.4771594800000001</v>
      </c>
      <c r="CF23" s="26">
        <v>3.4326724199999994</v>
      </c>
      <c r="CG23" s="26">
        <v>3.5173205799999998</v>
      </c>
      <c r="CH23" s="26">
        <v>3.3691701199999997</v>
      </c>
      <c r="CI23" s="26">
        <v>3.3583339700000003</v>
      </c>
      <c r="CJ23" s="26">
        <v>3.2903663000000001</v>
      </c>
      <c r="CK23" s="26">
        <v>3.0706762599999999</v>
      </c>
      <c r="CL23" s="26">
        <v>3.1107366264</v>
      </c>
      <c r="CM23" s="26">
        <v>3.0801056299999998</v>
      </c>
      <c r="CN23" s="26">
        <v>3.2525059400000007</v>
      </c>
      <c r="CO23" s="26">
        <v>3.2389465099999999</v>
      </c>
      <c r="CP23" s="26">
        <v>3.4823460800000001</v>
      </c>
      <c r="CQ23" s="26">
        <v>3.0963921400000003</v>
      </c>
      <c r="CR23" s="26">
        <v>3.0433983100000006</v>
      </c>
      <c r="CS23" s="26">
        <v>3.0879647299999995</v>
      </c>
      <c r="CT23" s="26">
        <v>2.9829817699999999</v>
      </c>
      <c r="CU23" s="26">
        <v>2.6579931700000001</v>
      </c>
      <c r="CV23" s="26">
        <v>2.6606552799999998</v>
      </c>
      <c r="CW23" s="26">
        <v>2.68162214</v>
      </c>
      <c r="CX23" s="26">
        <v>2.7036224199999999</v>
      </c>
      <c r="CY23" s="26">
        <v>2.6606771199999999</v>
      </c>
      <c r="CZ23" s="26">
        <v>2.8790869499999996</v>
      </c>
      <c r="DA23" s="26">
        <v>2.8460070499999999</v>
      </c>
      <c r="DB23" s="26">
        <v>3.8210217600000003</v>
      </c>
      <c r="DC23" s="26">
        <v>2.9772282499999996</v>
      </c>
      <c r="DD23" s="26">
        <v>2.9058311300000002</v>
      </c>
      <c r="DE23" s="26">
        <v>2.9167537799999996</v>
      </c>
      <c r="DF23" s="26">
        <v>2.8246768700000002</v>
      </c>
      <c r="DG23" s="26">
        <v>2.6546834499999994</v>
      </c>
      <c r="DH23" s="26">
        <v>2.5618437699999994</v>
      </c>
      <c r="DI23" s="26">
        <v>2.5724884100000001</v>
      </c>
      <c r="DJ23" s="26">
        <v>2.5729007000000004</v>
      </c>
      <c r="DK23" s="26">
        <v>2.5192243799999998</v>
      </c>
      <c r="DL23" s="26">
        <v>2.5680983699999995</v>
      </c>
      <c r="DM23" s="26">
        <v>2.5441805099999999</v>
      </c>
      <c r="DN23" s="26">
        <v>3.10602147</v>
      </c>
      <c r="DO23" s="26">
        <v>2.9602362900000001</v>
      </c>
      <c r="DP23" s="26">
        <v>2.9469981699999996</v>
      </c>
      <c r="DQ23" s="26">
        <v>2.6993227200000001</v>
      </c>
      <c r="DR23" s="26">
        <v>2.8441025499999992</v>
      </c>
      <c r="DS23" s="26">
        <v>2.3670862099999996</v>
      </c>
    </row>
    <row r="24" spans="1:123" s="17" customFormat="1" ht="12.75" x14ac:dyDescent="0.2">
      <c r="A24" s="16" t="s">
        <v>110</v>
      </c>
      <c r="B24" s="24" t="s">
        <v>82</v>
      </c>
      <c r="C24" s="16" t="s">
        <v>110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1E-3</v>
      </c>
      <c r="K24" s="26">
        <v>0.37821900000000003</v>
      </c>
      <c r="L24" s="26">
        <v>0.37821900000000003</v>
      </c>
      <c r="M24" s="26">
        <v>0.36409399999999997</v>
      </c>
      <c r="N24" s="26">
        <v>0.30491499999999999</v>
      </c>
      <c r="O24" s="26">
        <v>0.12629000000000001</v>
      </c>
      <c r="P24" s="26">
        <v>1E-3</v>
      </c>
      <c r="Q24" s="26">
        <v>5.8091000000000002E-4</v>
      </c>
      <c r="R24" s="26">
        <v>5.8091000000000002E-4</v>
      </c>
      <c r="S24" s="26">
        <v>0</v>
      </c>
      <c r="T24" s="26">
        <v>0</v>
      </c>
      <c r="U24" s="26">
        <v>0</v>
      </c>
      <c r="V24" s="26">
        <v>0</v>
      </c>
      <c r="W24" s="26">
        <v>0.42234100000000002</v>
      </c>
      <c r="X24" s="26">
        <v>0.42234100000000002</v>
      </c>
      <c r="Y24" s="26">
        <v>0.57271799999999995</v>
      </c>
      <c r="Z24" s="26">
        <v>0.52902800000000005</v>
      </c>
      <c r="AA24" s="26">
        <v>0.25377300000000003</v>
      </c>
      <c r="AB24" s="26">
        <v>0.224157</v>
      </c>
      <c r="AC24" s="26">
        <v>0.22365699999999999</v>
      </c>
      <c r="AD24" s="26">
        <v>0.224157</v>
      </c>
      <c r="AE24" s="26">
        <v>0.224074</v>
      </c>
      <c r="AF24" s="26">
        <v>0.224074</v>
      </c>
      <c r="AG24" s="26">
        <v>0.21190400000000001</v>
      </c>
      <c r="AH24" s="26">
        <v>0.21290400000000001</v>
      </c>
      <c r="AI24" s="26">
        <v>0.593642</v>
      </c>
      <c r="AJ24" s="26">
        <v>0.54331200000000002</v>
      </c>
      <c r="AK24" s="26">
        <v>0.54331200000000002</v>
      </c>
      <c r="AL24" s="26">
        <v>0.51362300000000005</v>
      </c>
      <c r="AM24" s="26">
        <v>0.34527000000000002</v>
      </c>
      <c r="AN24" s="26">
        <v>0.28027299999999999</v>
      </c>
      <c r="AO24" s="26">
        <v>0.22161060000000002</v>
      </c>
      <c r="AP24" s="26">
        <v>0.22157760000000001</v>
      </c>
      <c r="AQ24" s="26">
        <v>0.22157760000000001</v>
      </c>
      <c r="AR24" s="26">
        <v>0.22157760000000001</v>
      </c>
      <c r="AS24" s="26">
        <v>0.21876960000000001</v>
      </c>
      <c r="AT24" s="26">
        <v>0.21205560000000001</v>
      </c>
      <c r="AU24" s="26">
        <v>0.20304360000000002</v>
      </c>
      <c r="AV24" s="26">
        <v>0.52009612000000005</v>
      </c>
      <c r="AW24" s="26">
        <v>0.52008979999999994</v>
      </c>
      <c r="AX24" s="26">
        <v>0.49555318999999998</v>
      </c>
      <c r="AY24" s="26">
        <v>0.27240519000000002</v>
      </c>
      <c r="AZ24" s="26">
        <v>0.22649019000000001</v>
      </c>
      <c r="BA24" s="26">
        <v>0.22303039000000002</v>
      </c>
      <c r="BB24" s="26">
        <v>0.21418079999999998</v>
      </c>
      <c r="BC24" s="26">
        <v>0.21418079999999998</v>
      </c>
      <c r="BD24" s="26">
        <v>0.21418079999999998</v>
      </c>
      <c r="BE24" s="26">
        <v>0.21388879999999999</v>
      </c>
      <c r="BF24" s="26">
        <v>0.2055082</v>
      </c>
      <c r="BG24" s="26">
        <v>0.2055082</v>
      </c>
      <c r="BH24" s="26">
        <v>0.20555320000000002</v>
      </c>
      <c r="BI24" s="26">
        <v>0.47967621000000005</v>
      </c>
      <c r="BJ24" s="26">
        <v>0.47722821000000004</v>
      </c>
      <c r="BK24" s="26">
        <v>0.32544896000000001</v>
      </c>
      <c r="BL24" s="26">
        <v>0.25373995999999999</v>
      </c>
      <c r="BM24" s="26">
        <v>0.25325143999999999</v>
      </c>
      <c r="BN24" s="26">
        <v>0.2422144</v>
      </c>
      <c r="BO24" s="26">
        <v>0.2422144</v>
      </c>
      <c r="BP24" s="26">
        <v>0.17535339999999999</v>
      </c>
      <c r="BQ24" s="26">
        <v>0.1746134</v>
      </c>
      <c r="BR24" s="26">
        <v>0.1667748</v>
      </c>
      <c r="BS24" s="26">
        <v>0.40759721999999998</v>
      </c>
      <c r="BT24" s="26">
        <v>0.40759721999999998</v>
      </c>
      <c r="BU24" s="26">
        <v>0.38913321999999995</v>
      </c>
      <c r="BV24" s="26">
        <v>0.37972518999999999</v>
      </c>
      <c r="BW24" s="26">
        <v>0.20277918</v>
      </c>
      <c r="BX24" s="26">
        <v>0.19892917999999998</v>
      </c>
      <c r="BY24" s="26">
        <v>0.19571938</v>
      </c>
      <c r="BZ24" s="26">
        <v>8.7221999999999994E-2</v>
      </c>
      <c r="CA24" s="26">
        <v>8.7221999999999994E-2</v>
      </c>
      <c r="CB24" s="26">
        <v>8.7221999999999994E-2</v>
      </c>
      <c r="CC24" s="26">
        <v>8.7022000000000002E-2</v>
      </c>
      <c r="CD24" s="26">
        <v>7.9183400000000001E-2</v>
      </c>
      <c r="CE24" s="26">
        <v>0.32168540000000001</v>
      </c>
      <c r="CF24" s="26">
        <v>0.32168540000000001</v>
      </c>
      <c r="CG24" s="26">
        <v>0.31847559999999997</v>
      </c>
      <c r="CH24" s="26">
        <v>0.17683959999999999</v>
      </c>
      <c r="CI24" s="26">
        <v>0.15174660000000001</v>
      </c>
      <c r="CJ24" s="26">
        <v>3.8268430000000006E-2</v>
      </c>
      <c r="CK24" s="26">
        <v>3.8918429999999997E-2</v>
      </c>
      <c r="CL24" s="26">
        <v>4.6045429999999998E-2</v>
      </c>
      <c r="CM24" s="26">
        <v>4.3149090000000001E-2</v>
      </c>
      <c r="CN24" s="26">
        <v>4.268243E-2</v>
      </c>
      <c r="CO24" s="26">
        <v>4.268243E-2</v>
      </c>
      <c r="CP24" s="26">
        <v>0.26638876</v>
      </c>
      <c r="CQ24" s="26">
        <v>0.26620543000000002</v>
      </c>
      <c r="CR24" s="26">
        <v>0.26620543000000002</v>
      </c>
      <c r="CS24" s="26">
        <v>0.26266342999999998</v>
      </c>
      <c r="CT24" s="26">
        <v>0.19887742999999999</v>
      </c>
      <c r="CU24" s="26">
        <v>4.9012429999999996E-2</v>
      </c>
      <c r="CV24" s="26">
        <v>4.746243E-2</v>
      </c>
      <c r="CW24" s="26">
        <v>4.3720429999999998E-2</v>
      </c>
      <c r="CX24" s="26">
        <v>4.2232430000000001E-2</v>
      </c>
      <c r="CY24" s="26">
        <v>4.2232430000000001E-2</v>
      </c>
      <c r="CZ24" s="26">
        <v>4.2232430000000001E-2</v>
      </c>
      <c r="DA24" s="26">
        <v>4.2032430000000003E-2</v>
      </c>
      <c r="DB24" s="26">
        <v>0.27317743</v>
      </c>
      <c r="DC24" s="26">
        <v>0.27227742999999999</v>
      </c>
      <c r="DD24" s="26">
        <v>0.27157743000000001</v>
      </c>
      <c r="DE24" s="26">
        <v>0.26860142999999997</v>
      </c>
      <c r="DF24" s="26">
        <v>0.22221943</v>
      </c>
      <c r="DG24" s="26">
        <v>7.1711429999999993E-2</v>
      </c>
      <c r="DH24" s="26">
        <v>4.8332429999999996E-2</v>
      </c>
      <c r="DI24" s="26">
        <v>4.2057429999999993E-2</v>
      </c>
      <c r="DJ24" s="26">
        <v>4.0032429999999994E-2</v>
      </c>
      <c r="DK24" s="26">
        <v>4.1365429999999995E-2</v>
      </c>
      <c r="DL24" s="26">
        <v>4.1365429999999995E-2</v>
      </c>
      <c r="DM24" s="26">
        <v>4.1365429999999995E-2</v>
      </c>
      <c r="DN24" s="26">
        <v>0.54759142999999999</v>
      </c>
      <c r="DO24" s="26">
        <v>0.54759142999999999</v>
      </c>
      <c r="DP24" s="26">
        <v>0.54384142999999996</v>
      </c>
      <c r="DQ24" s="26">
        <v>0.5357584299999999</v>
      </c>
      <c r="DR24" s="26">
        <v>0.50361142999999997</v>
      </c>
      <c r="DS24" s="26">
        <v>0.28216142999999994</v>
      </c>
    </row>
    <row r="25" spans="1:123" s="17" customFormat="1" ht="12.75" x14ac:dyDescent="0.2">
      <c r="A25" s="16" t="s">
        <v>111</v>
      </c>
      <c r="B25" s="24" t="s">
        <v>90</v>
      </c>
      <c r="C25" s="16" t="s">
        <v>111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0</v>
      </c>
      <c r="CW25" s="26">
        <v>0</v>
      </c>
      <c r="CX25" s="26">
        <v>0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</row>
    <row r="26" spans="1:123" s="17" customFormat="1" ht="12.75" x14ac:dyDescent="0.2">
      <c r="A26" s="16" t="s">
        <v>126</v>
      </c>
      <c r="B26" s="24" t="s">
        <v>79</v>
      </c>
      <c r="C26" s="16" t="s">
        <v>126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  <c r="CS26" s="26">
        <v>0</v>
      </c>
      <c r="CT26" s="26">
        <v>0</v>
      </c>
      <c r="CU26" s="26">
        <v>0</v>
      </c>
      <c r="CV26" s="26">
        <v>0</v>
      </c>
      <c r="CW26" s="26">
        <v>0</v>
      </c>
      <c r="CX26" s="26">
        <v>0</v>
      </c>
      <c r="CY26" s="26">
        <v>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</row>
    <row r="27" spans="1:123" s="17" customFormat="1" ht="12.75" x14ac:dyDescent="0.2">
      <c r="A27" s="16" t="s">
        <v>125</v>
      </c>
      <c r="B27" s="24" t="s">
        <v>80</v>
      </c>
      <c r="C27" s="16" t="s">
        <v>125</v>
      </c>
      <c r="D27" s="26">
        <v>1.1421604099999998</v>
      </c>
      <c r="E27" s="26">
        <v>1.1612588999999998</v>
      </c>
      <c r="F27" s="26">
        <v>1.1860887800000002</v>
      </c>
      <c r="G27" s="26">
        <v>1.35962402</v>
      </c>
      <c r="H27" s="26">
        <v>1.3607048799999999</v>
      </c>
      <c r="I27" s="26">
        <v>1.5057784799999998</v>
      </c>
      <c r="J27" s="26">
        <v>1.5166561299999999</v>
      </c>
      <c r="K27" s="26">
        <v>1.4619547199999998</v>
      </c>
      <c r="L27" s="26">
        <v>1.4652547199999999</v>
      </c>
      <c r="M27" s="26">
        <v>1.4236293199999999</v>
      </c>
      <c r="N27" s="26">
        <v>1.4028503399999999</v>
      </c>
      <c r="O27" s="26">
        <v>1.4517319799999997</v>
      </c>
      <c r="P27" s="26">
        <v>1.38872957</v>
      </c>
      <c r="Q27" s="26">
        <v>1.5494262499999998</v>
      </c>
      <c r="R27" s="26">
        <v>1.5810342399999999</v>
      </c>
      <c r="S27" s="26">
        <v>1.58919334</v>
      </c>
      <c r="T27" s="26">
        <v>1.3855266400000004</v>
      </c>
      <c r="U27" s="26">
        <v>1.5766087000000002</v>
      </c>
      <c r="V27" s="26">
        <v>1.9938137599999999</v>
      </c>
      <c r="W27" s="26">
        <v>2.13269317</v>
      </c>
      <c r="X27" s="26">
        <v>2.0966025299999997</v>
      </c>
      <c r="Y27" s="26">
        <v>1.9145699900000002</v>
      </c>
      <c r="Z27" s="26">
        <v>1.9185602200000003</v>
      </c>
      <c r="AA27" s="26">
        <v>1.4382257999999997</v>
      </c>
      <c r="AB27" s="26">
        <v>1.4169478799999999</v>
      </c>
      <c r="AC27" s="26">
        <v>1.4299413599999999</v>
      </c>
      <c r="AD27" s="26">
        <v>1.43421351</v>
      </c>
      <c r="AE27" s="26">
        <v>1.4008679700000002</v>
      </c>
      <c r="AF27" s="26">
        <v>1.4409864300000004</v>
      </c>
      <c r="AG27" s="26">
        <v>1.66689325</v>
      </c>
      <c r="AH27" s="26">
        <v>1.6465556000000001</v>
      </c>
      <c r="AI27" s="26">
        <v>1.9379515699999998</v>
      </c>
      <c r="AJ27" s="26">
        <v>1.9251195299999999</v>
      </c>
      <c r="AK27" s="26">
        <v>1.8639816300000001</v>
      </c>
      <c r="AL27" s="26">
        <v>1.7824002999999999</v>
      </c>
      <c r="AM27" s="26">
        <v>1.4574885799999997</v>
      </c>
      <c r="AN27" s="26">
        <v>1.4890630100000002</v>
      </c>
      <c r="AO27" s="26">
        <v>1.5060512100000003</v>
      </c>
      <c r="AP27" s="26">
        <v>1.5659659800000001</v>
      </c>
      <c r="AQ27" s="26">
        <v>1.5359284</v>
      </c>
      <c r="AR27" s="26">
        <v>1.5895308400000003</v>
      </c>
      <c r="AS27" s="26">
        <v>1.5764718800000002</v>
      </c>
      <c r="AT27" s="26">
        <v>1.5141993300000001</v>
      </c>
      <c r="AU27" s="26">
        <v>1.8702519000000002</v>
      </c>
      <c r="AV27" s="26">
        <v>1.8607270500000002</v>
      </c>
      <c r="AW27" s="26">
        <v>1.8440199199999998</v>
      </c>
      <c r="AX27" s="26">
        <v>1.8664879000000001</v>
      </c>
      <c r="AY27" s="26">
        <v>1.8652064300000002</v>
      </c>
      <c r="AZ27" s="26">
        <v>1.7698579300000001</v>
      </c>
      <c r="BA27" s="26">
        <v>1.4123108300000002</v>
      </c>
      <c r="BB27" s="26">
        <v>1.41697322</v>
      </c>
      <c r="BC27" s="26">
        <v>1.40565473</v>
      </c>
      <c r="BD27" s="26">
        <v>1.4128192100000001</v>
      </c>
      <c r="BE27" s="26">
        <v>1.41360485</v>
      </c>
      <c r="BF27" s="26">
        <v>1.85528542</v>
      </c>
      <c r="BG27" s="26">
        <v>1.43178418</v>
      </c>
      <c r="BH27" s="26">
        <v>1.43204647</v>
      </c>
      <c r="BI27" s="26">
        <v>1.30396103</v>
      </c>
      <c r="BJ27" s="26">
        <v>1.4593817200000003</v>
      </c>
      <c r="BK27" s="26">
        <v>1.4228425300000003</v>
      </c>
      <c r="BL27" s="26">
        <v>1.45566186</v>
      </c>
      <c r="BM27" s="26">
        <v>1.46736478</v>
      </c>
      <c r="BN27" s="26">
        <v>1.4594314100000001</v>
      </c>
      <c r="BO27" s="26">
        <v>1.47254807</v>
      </c>
      <c r="BP27" s="26">
        <v>1.6035825799999999</v>
      </c>
      <c r="BQ27" s="26">
        <v>1.8419077700000002</v>
      </c>
      <c r="BR27" s="26">
        <v>1.8128428400000003</v>
      </c>
      <c r="BS27" s="26">
        <v>2.2680818999999999</v>
      </c>
      <c r="BT27" s="26">
        <v>2.19476044</v>
      </c>
      <c r="BU27" s="26">
        <v>2.5271338999999999</v>
      </c>
      <c r="BV27" s="26">
        <v>2.75260953</v>
      </c>
      <c r="BW27" s="26">
        <v>2.80404651</v>
      </c>
      <c r="BX27" s="26">
        <v>2.8211759000000001</v>
      </c>
      <c r="BY27" s="26">
        <v>3.3340756300000001</v>
      </c>
      <c r="BZ27" s="26">
        <v>3.5397455199999999</v>
      </c>
      <c r="CA27" s="26">
        <v>3.5826503600000001</v>
      </c>
      <c r="CB27" s="26">
        <v>3.5399136899999997</v>
      </c>
      <c r="CC27" s="26">
        <v>3.1103225399999999</v>
      </c>
      <c r="CD27" s="26">
        <v>3.7019865699999999</v>
      </c>
      <c r="CE27" s="26">
        <v>3.1554740800000003</v>
      </c>
      <c r="CF27" s="26">
        <v>3.1109870199999996</v>
      </c>
      <c r="CG27" s="26">
        <v>3.1988449800000001</v>
      </c>
      <c r="CH27" s="26">
        <v>3.1923305199999996</v>
      </c>
      <c r="CI27" s="26">
        <v>3.2065873700000003</v>
      </c>
      <c r="CJ27" s="26">
        <v>3.2520978700000001</v>
      </c>
      <c r="CK27" s="26">
        <v>3.0317578300000001</v>
      </c>
      <c r="CL27" s="26">
        <v>3.0646911964000001</v>
      </c>
      <c r="CM27" s="26">
        <v>3.0369565399999998</v>
      </c>
      <c r="CN27" s="26">
        <v>3.2098235100000005</v>
      </c>
      <c r="CO27" s="26">
        <v>3.1962640799999997</v>
      </c>
      <c r="CP27" s="26">
        <v>3.2159573200000002</v>
      </c>
      <c r="CQ27" s="26">
        <v>2.8301867100000004</v>
      </c>
      <c r="CR27" s="26">
        <v>2.7771928800000008</v>
      </c>
      <c r="CS27" s="26">
        <v>2.8253012999999996</v>
      </c>
      <c r="CT27" s="26">
        <v>2.7841043399999998</v>
      </c>
      <c r="CU27" s="26">
        <v>2.6089807400000002</v>
      </c>
      <c r="CV27" s="26">
        <v>2.6131928499999999</v>
      </c>
      <c r="CW27" s="26">
        <v>2.63790171</v>
      </c>
      <c r="CX27" s="26">
        <v>2.66138999</v>
      </c>
      <c r="CY27" s="26">
        <v>2.61844469</v>
      </c>
      <c r="CZ27" s="26">
        <v>2.8368545199999997</v>
      </c>
      <c r="DA27" s="26">
        <v>2.80397462</v>
      </c>
      <c r="DB27" s="26">
        <v>3.5478443300000002</v>
      </c>
      <c r="DC27" s="26">
        <v>2.7049508199999996</v>
      </c>
      <c r="DD27" s="26">
        <v>2.6342537000000004</v>
      </c>
      <c r="DE27" s="26">
        <v>2.6481523499999997</v>
      </c>
      <c r="DF27" s="26">
        <v>2.6024574400000002</v>
      </c>
      <c r="DG27" s="26">
        <v>2.5829720199999993</v>
      </c>
      <c r="DH27" s="26">
        <v>2.5135113399999995</v>
      </c>
      <c r="DI27" s="26">
        <v>2.5304309800000002</v>
      </c>
      <c r="DJ27" s="26">
        <v>2.5328682700000003</v>
      </c>
      <c r="DK27" s="26">
        <v>2.4778589499999999</v>
      </c>
      <c r="DL27" s="26">
        <v>2.5267329399999996</v>
      </c>
      <c r="DM27" s="26">
        <v>2.50281508</v>
      </c>
      <c r="DN27" s="26">
        <v>2.5584300400000002</v>
      </c>
      <c r="DO27" s="26">
        <v>2.4126448599999999</v>
      </c>
      <c r="DP27" s="26">
        <v>2.4031567399999996</v>
      </c>
      <c r="DQ27" s="26">
        <v>2.1635642900000001</v>
      </c>
      <c r="DR27" s="26">
        <v>2.3404911199999994</v>
      </c>
      <c r="DS27" s="26">
        <v>2.0849247799999997</v>
      </c>
    </row>
    <row r="28" spans="1:123" s="17" customFormat="1" ht="12.75" x14ac:dyDescent="0.2">
      <c r="A28" s="16"/>
      <c r="B28" s="22"/>
      <c r="C28" s="1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</row>
    <row r="29" spans="1:123" s="17" customFormat="1" ht="12.75" x14ac:dyDescent="0.2">
      <c r="A29" s="16" t="s">
        <v>112</v>
      </c>
      <c r="B29" s="22" t="s">
        <v>84</v>
      </c>
      <c r="C29" s="16" t="s">
        <v>112</v>
      </c>
      <c r="D29" s="26">
        <v>189.02748329999997</v>
      </c>
      <c r="E29" s="26">
        <v>188.98261797999999</v>
      </c>
      <c r="F29" s="26">
        <v>189.63468767000001</v>
      </c>
      <c r="G29" s="26">
        <v>190.29177605000001</v>
      </c>
      <c r="H29" s="26">
        <v>188.79527796000002</v>
      </c>
      <c r="I29" s="26">
        <v>195.42658895</v>
      </c>
      <c r="J29" s="26">
        <v>224.20542365</v>
      </c>
      <c r="K29" s="26">
        <v>168.30304443</v>
      </c>
      <c r="L29" s="26">
        <v>161.44476918999999</v>
      </c>
      <c r="M29" s="26">
        <v>268.55253612000001</v>
      </c>
      <c r="N29" s="26">
        <v>275.30014294</v>
      </c>
      <c r="O29" s="26">
        <v>249.92203367999997</v>
      </c>
      <c r="P29" s="26">
        <v>272.7757623</v>
      </c>
      <c r="Q29" s="26">
        <v>283.53958215999995</v>
      </c>
      <c r="R29" s="26">
        <v>296.15235740000003</v>
      </c>
      <c r="S29" s="26">
        <v>308.14786423000004</v>
      </c>
      <c r="T29" s="26">
        <v>310.94589823999996</v>
      </c>
      <c r="U29" s="26">
        <v>330.94201033999997</v>
      </c>
      <c r="V29" s="26">
        <v>316.75807875000004</v>
      </c>
      <c r="W29" s="26">
        <v>250.93650969999999</v>
      </c>
      <c r="X29" s="26">
        <v>253.49607318000002</v>
      </c>
      <c r="Y29" s="26">
        <v>204.10548156999999</v>
      </c>
      <c r="Z29" s="26">
        <v>226.53037940000002</v>
      </c>
      <c r="AA29" s="26">
        <v>196.74649129000002</v>
      </c>
      <c r="AB29" s="26">
        <v>204.46228204000002</v>
      </c>
      <c r="AC29" s="26">
        <v>207.95389456999999</v>
      </c>
      <c r="AD29" s="26">
        <v>193.57992698999999</v>
      </c>
      <c r="AE29" s="26">
        <v>196.46302100000003</v>
      </c>
      <c r="AF29" s="26">
        <v>182.98619095999999</v>
      </c>
      <c r="AG29" s="26">
        <v>186.94543990000003</v>
      </c>
      <c r="AH29" s="26">
        <v>210.51614329999998</v>
      </c>
      <c r="AI29" s="26">
        <v>200.82828646999999</v>
      </c>
      <c r="AJ29" s="26">
        <v>226.76239616000001</v>
      </c>
      <c r="AK29" s="26">
        <v>227.95733676</v>
      </c>
      <c r="AL29" s="26">
        <v>244.27795625000002</v>
      </c>
      <c r="AM29" s="26">
        <v>242.09430542000001</v>
      </c>
      <c r="AN29" s="26">
        <v>269.43734002000002</v>
      </c>
      <c r="AO29" s="26">
        <v>311.64486297000002</v>
      </c>
      <c r="AP29" s="26">
        <v>260.75438896000003</v>
      </c>
      <c r="AQ29" s="26">
        <v>294.46450168000001</v>
      </c>
      <c r="AR29" s="26">
        <v>273.35836700999999</v>
      </c>
      <c r="AS29" s="26">
        <v>242.07728523000003</v>
      </c>
      <c r="AT29" s="26">
        <v>243.0679939</v>
      </c>
      <c r="AU29" s="26">
        <v>269.03529929000001</v>
      </c>
      <c r="AV29" s="26">
        <v>240.01857236000001</v>
      </c>
      <c r="AW29" s="26">
        <v>253.20119174999999</v>
      </c>
      <c r="AX29" s="26">
        <v>280.53362554</v>
      </c>
      <c r="AY29" s="26">
        <v>316.27082277999995</v>
      </c>
      <c r="AZ29" s="26">
        <v>317.49111697000001</v>
      </c>
      <c r="BA29" s="26">
        <v>319.42349074000003</v>
      </c>
      <c r="BB29" s="26">
        <v>333.37340971000003</v>
      </c>
      <c r="BC29" s="26">
        <v>385.16439449999996</v>
      </c>
      <c r="BD29" s="26">
        <v>376.49960056999998</v>
      </c>
      <c r="BE29" s="26">
        <v>260.24946663999998</v>
      </c>
      <c r="BF29" s="26">
        <v>287.54678473999996</v>
      </c>
      <c r="BG29" s="26">
        <v>253.32119203999997</v>
      </c>
      <c r="BH29" s="26">
        <v>236.12705199999999</v>
      </c>
      <c r="BI29" s="26">
        <v>216.56552514000001</v>
      </c>
      <c r="BJ29" s="26">
        <v>246.39551556999999</v>
      </c>
      <c r="BK29" s="26">
        <v>249.23101806</v>
      </c>
      <c r="BL29" s="26">
        <v>258.32571074999998</v>
      </c>
      <c r="BM29" s="26">
        <v>261.56987613999996</v>
      </c>
      <c r="BN29" s="26">
        <v>255.13152693000001</v>
      </c>
      <c r="BO29" s="26">
        <v>295.90669252999993</v>
      </c>
      <c r="BP29" s="26">
        <v>323.69405704999997</v>
      </c>
      <c r="BQ29" s="26">
        <v>353.26625764999994</v>
      </c>
      <c r="BR29" s="26">
        <v>452.81895019000001</v>
      </c>
      <c r="BS29" s="26">
        <v>390.03966319999995</v>
      </c>
      <c r="BT29" s="26">
        <v>436.71411608000005</v>
      </c>
      <c r="BU29" s="26">
        <v>372.44161528000006</v>
      </c>
      <c r="BV29" s="26">
        <v>394.06610621999999</v>
      </c>
      <c r="BW29" s="26">
        <v>452.32388488999993</v>
      </c>
      <c r="BX29" s="26">
        <v>515.21604421999996</v>
      </c>
      <c r="BY29" s="26">
        <v>452.60932370000006</v>
      </c>
      <c r="BZ29" s="26">
        <v>512.39090687999999</v>
      </c>
      <c r="CA29" s="26">
        <v>522.89141717999996</v>
      </c>
      <c r="CB29" s="26">
        <v>502.04242641999997</v>
      </c>
      <c r="CC29" s="26">
        <v>530.09243436999998</v>
      </c>
      <c r="CD29" s="26">
        <v>592.69179277000012</v>
      </c>
      <c r="CE29" s="26">
        <v>548.74356010000008</v>
      </c>
      <c r="CF29" s="26">
        <v>488.13948656999997</v>
      </c>
      <c r="CG29" s="26">
        <v>491.80352978000002</v>
      </c>
      <c r="CH29" s="26">
        <v>481.26672844000001</v>
      </c>
      <c r="CI29" s="26">
        <v>429.59555607000004</v>
      </c>
      <c r="CJ29" s="26">
        <v>410.03623284000003</v>
      </c>
      <c r="CK29" s="26">
        <v>404.84450198000002</v>
      </c>
      <c r="CL29" s="26">
        <v>402.35724981999994</v>
      </c>
      <c r="CM29" s="26">
        <v>330.56806253000002</v>
      </c>
      <c r="CN29" s="26">
        <v>289.27981936000003</v>
      </c>
      <c r="CO29" s="26">
        <v>271.32030100999998</v>
      </c>
      <c r="CP29" s="26">
        <v>362.05151021</v>
      </c>
      <c r="CQ29" s="26">
        <v>363.95350721</v>
      </c>
      <c r="CR29" s="26">
        <v>321.76288233000002</v>
      </c>
      <c r="CS29" s="26">
        <v>307.40356056000002</v>
      </c>
      <c r="CT29" s="26">
        <v>323.93140997999996</v>
      </c>
      <c r="CU29" s="26">
        <v>321.34090338000004</v>
      </c>
      <c r="CV29" s="26">
        <v>391.15071912000002</v>
      </c>
      <c r="CW29" s="26">
        <v>359.63064208999998</v>
      </c>
      <c r="CX29" s="26">
        <v>327.8286311</v>
      </c>
      <c r="CY29" s="26">
        <v>287.05245927000004</v>
      </c>
      <c r="CZ29" s="26">
        <v>260.09475774999999</v>
      </c>
      <c r="DA29" s="26">
        <v>335.11270035999996</v>
      </c>
      <c r="DB29" s="26">
        <v>441.83822884000006</v>
      </c>
      <c r="DC29" s="26">
        <v>385.31589134000001</v>
      </c>
      <c r="DD29" s="26">
        <v>404.07665371999997</v>
      </c>
      <c r="DE29" s="26">
        <v>373.12276033000001</v>
      </c>
      <c r="DF29" s="26">
        <v>390.43457654999997</v>
      </c>
      <c r="DG29" s="26">
        <v>441.71647277000005</v>
      </c>
      <c r="DH29" s="26">
        <v>399.92770223999997</v>
      </c>
      <c r="DI29" s="26">
        <v>353.68525148999998</v>
      </c>
      <c r="DJ29" s="26">
        <v>358.76598208000001</v>
      </c>
      <c r="DK29" s="26">
        <v>396.76491578000002</v>
      </c>
      <c r="DL29" s="26">
        <v>408.44606324999995</v>
      </c>
      <c r="DM29" s="26">
        <v>436.50852595000003</v>
      </c>
      <c r="DN29" s="26">
        <v>469.32942147999995</v>
      </c>
      <c r="DO29" s="26">
        <v>401.78180308999998</v>
      </c>
      <c r="DP29" s="26">
        <v>337.62050909999999</v>
      </c>
      <c r="DQ29" s="26">
        <v>358.14495266</v>
      </c>
      <c r="DR29" s="26">
        <v>395.20323051999998</v>
      </c>
      <c r="DS29" s="26">
        <v>402.35678612999999</v>
      </c>
    </row>
    <row r="30" spans="1:123" s="17" customFormat="1" ht="12.75" x14ac:dyDescent="0.2">
      <c r="A30" s="16" t="s">
        <v>113</v>
      </c>
      <c r="B30" s="24" t="s">
        <v>85</v>
      </c>
      <c r="C30" s="16" t="s">
        <v>113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  <c r="CS30" s="26">
        <v>0</v>
      </c>
      <c r="CT30" s="26">
        <v>0</v>
      </c>
      <c r="CU30" s="26">
        <v>0</v>
      </c>
      <c r="CV30" s="26">
        <v>0</v>
      </c>
      <c r="CW30" s="26">
        <v>0</v>
      </c>
      <c r="CX30" s="26">
        <v>0</v>
      </c>
      <c r="CY30" s="26">
        <v>0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6">
        <v>0</v>
      </c>
      <c r="DK30" s="26">
        <v>0</v>
      </c>
      <c r="DL30" s="26">
        <v>0</v>
      </c>
      <c r="DM30" s="26">
        <v>0</v>
      </c>
      <c r="DN30" s="26"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</row>
    <row r="31" spans="1:123" s="17" customFormat="1" ht="12.75" x14ac:dyDescent="0.2">
      <c r="A31" s="16" t="s">
        <v>114</v>
      </c>
      <c r="B31" s="24" t="s">
        <v>91</v>
      </c>
      <c r="C31" s="16" t="s">
        <v>114</v>
      </c>
      <c r="D31" s="26">
        <v>143.81650912999999</v>
      </c>
      <c r="E31" s="26">
        <v>148.3139961</v>
      </c>
      <c r="F31" s="26">
        <v>148.25376007</v>
      </c>
      <c r="G31" s="26">
        <v>151.35659412000001</v>
      </c>
      <c r="H31" s="26">
        <v>151.8253157</v>
      </c>
      <c r="I31" s="26">
        <v>161.31520989999999</v>
      </c>
      <c r="J31" s="26">
        <v>202.54743023</v>
      </c>
      <c r="K31" s="26">
        <v>148.38476499000001</v>
      </c>
      <c r="L31" s="26">
        <v>143.63197928</v>
      </c>
      <c r="M31" s="26">
        <v>251.03862448000001</v>
      </c>
      <c r="N31" s="26">
        <v>260.65805859</v>
      </c>
      <c r="O31" s="26">
        <v>240.06733287999998</v>
      </c>
      <c r="P31" s="26">
        <v>261.1746976</v>
      </c>
      <c r="Q31" s="26">
        <v>272.33768955999994</v>
      </c>
      <c r="R31" s="26">
        <v>286.97455359000003</v>
      </c>
      <c r="S31" s="26">
        <v>298.71774125000002</v>
      </c>
      <c r="T31" s="26">
        <v>295.11010657999998</v>
      </c>
      <c r="U31" s="26">
        <v>314.61613090999998</v>
      </c>
      <c r="V31" s="26">
        <v>297.01511401000005</v>
      </c>
      <c r="W31" s="26">
        <v>238.27742893999999</v>
      </c>
      <c r="X31" s="26">
        <v>237.61489840000002</v>
      </c>
      <c r="Y31" s="26">
        <v>191.50418486000001</v>
      </c>
      <c r="Z31" s="26">
        <v>214.5885906</v>
      </c>
      <c r="AA31" s="26">
        <v>187.92985935000002</v>
      </c>
      <c r="AB31" s="26">
        <v>186.63038181000002</v>
      </c>
      <c r="AC31" s="26">
        <v>178.47565001999999</v>
      </c>
      <c r="AD31" s="26">
        <v>157.83591891</v>
      </c>
      <c r="AE31" s="26">
        <v>173.51422529000001</v>
      </c>
      <c r="AF31" s="26">
        <v>160.15273073999998</v>
      </c>
      <c r="AG31" s="26">
        <v>160.29067862000002</v>
      </c>
      <c r="AH31" s="26">
        <v>184.37917623999999</v>
      </c>
      <c r="AI31" s="26">
        <v>171.11254699</v>
      </c>
      <c r="AJ31" s="26">
        <v>196.78687313</v>
      </c>
      <c r="AK31" s="26">
        <v>196.59208133999999</v>
      </c>
      <c r="AL31" s="26">
        <v>212.15413517000002</v>
      </c>
      <c r="AM31" s="26">
        <v>209.81945044</v>
      </c>
      <c r="AN31" s="26">
        <v>237.12707431000001</v>
      </c>
      <c r="AO31" s="26">
        <v>277.37780177000002</v>
      </c>
      <c r="AP31" s="26">
        <v>225.32659036000001</v>
      </c>
      <c r="AQ31" s="26">
        <v>256.06171778999999</v>
      </c>
      <c r="AR31" s="26">
        <v>244.09717491999999</v>
      </c>
      <c r="AS31" s="26">
        <v>220.61680459000002</v>
      </c>
      <c r="AT31" s="26">
        <v>217.95263073000001</v>
      </c>
      <c r="AU31" s="26">
        <v>241.80174547999999</v>
      </c>
      <c r="AV31" s="26">
        <v>208.81669300999999</v>
      </c>
      <c r="AW31" s="26">
        <v>220.15577682</v>
      </c>
      <c r="AX31" s="26">
        <v>249.66574018999998</v>
      </c>
      <c r="AY31" s="26">
        <v>282.29685517999997</v>
      </c>
      <c r="AZ31" s="26">
        <v>275.14181890999998</v>
      </c>
      <c r="BA31" s="26">
        <v>277.45829675000004</v>
      </c>
      <c r="BB31" s="26">
        <v>291.06603087000002</v>
      </c>
      <c r="BC31" s="26">
        <v>345.65011478999998</v>
      </c>
      <c r="BD31" s="26">
        <v>341.78826946999999</v>
      </c>
      <c r="BE31" s="26">
        <v>224.48540846</v>
      </c>
      <c r="BF31" s="26">
        <v>259.70241548999996</v>
      </c>
      <c r="BG31" s="26">
        <v>221.19311607999998</v>
      </c>
      <c r="BH31" s="26">
        <v>202.94873418</v>
      </c>
      <c r="BI31" s="26">
        <v>181.29907155000001</v>
      </c>
      <c r="BJ31" s="26">
        <v>215.40501970999998</v>
      </c>
      <c r="BK31" s="26">
        <v>224.62226380000001</v>
      </c>
      <c r="BL31" s="26">
        <v>234.30488922999996</v>
      </c>
      <c r="BM31" s="26">
        <v>244.77203899999995</v>
      </c>
      <c r="BN31" s="26">
        <v>238.08404736</v>
      </c>
      <c r="BO31" s="26">
        <v>278.85148345999994</v>
      </c>
      <c r="BP31" s="26">
        <v>300.60590969999998</v>
      </c>
      <c r="BQ31" s="26">
        <v>322.32362108999996</v>
      </c>
      <c r="BR31" s="26">
        <v>415.96850716</v>
      </c>
      <c r="BS31" s="26">
        <v>353.06805239999994</v>
      </c>
      <c r="BT31" s="26">
        <v>400.96766439000004</v>
      </c>
      <c r="BU31" s="26">
        <v>334.15075134000006</v>
      </c>
      <c r="BV31" s="26">
        <v>355.26522934000002</v>
      </c>
      <c r="BW31" s="26">
        <v>412.21046530999996</v>
      </c>
      <c r="BX31" s="26">
        <v>472.68607582999999</v>
      </c>
      <c r="BY31" s="26">
        <v>410.37514996000004</v>
      </c>
      <c r="BZ31" s="26">
        <v>472.48339209999995</v>
      </c>
      <c r="CA31" s="26">
        <v>478.55735062999997</v>
      </c>
      <c r="CB31" s="26">
        <v>458.13822048999998</v>
      </c>
      <c r="CC31" s="26">
        <v>488.22204054000002</v>
      </c>
      <c r="CD31" s="26">
        <v>559.16965089000007</v>
      </c>
      <c r="CE31" s="26">
        <v>510.16979635000007</v>
      </c>
      <c r="CF31" s="26">
        <v>459.32585128999995</v>
      </c>
      <c r="CG31" s="26">
        <v>463.93307862</v>
      </c>
      <c r="CH31" s="26">
        <v>449.42931393999999</v>
      </c>
      <c r="CI31" s="26">
        <v>391.01392428000003</v>
      </c>
      <c r="CJ31" s="26">
        <v>374.52164798000001</v>
      </c>
      <c r="CK31" s="26">
        <v>388.63184431000002</v>
      </c>
      <c r="CL31" s="26">
        <v>380.33097783999995</v>
      </c>
      <c r="CM31" s="26">
        <v>306.44197326</v>
      </c>
      <c r="CN31" s="26">
        <v>263.64670229000001</v>
      </c>
      <c r="CO31" s="26">
        <v>249.63548775999999</v>
      </c>
      <c r="CP31" s="26">
        <v>347.21227374</v>
      </c>
      <c r="CQ31" s="26">
        <v>347.68833051000001</v>
      </c>
      <c r="CR31" s="26">
        <v>304.57699778</v>
      </c>
      <c r="CS31" s="26">
        <v>294.74325899000002</v>
      </c>
      <c r="CT31" s="26">
        <v>309.83657656999998</v>
      </c>
      <c r="CU31" s="26">
        <v>304.24562896000003</v>
      </c>
      <c r="CV31" s="26">
        <v>373.07954716</v>
      </c>
      <c r="CW31" s="26">
        <v>337.31079949999997</v>
      </c>
      <c r="CX31" s="26">
        <v>302.69273385999998</v>
      </c>
      <c r="CY31" s="26">
        <v>259.53301526000001</v>
      </c>
      <c r="CZ31" s="26">
        <v>229.90803106999999</v>
      </c>
      <c r="DA31" s="26">
        <v>303.24193545999998</v>
      </c>
      <c r="DB31" s="26">
        <v>399.43071832000004</v>
      </c>
      <c r="DC31" s="26">
        <v>341.93006750000001</v>
      </c>
      <c r="DD31" s="26">
        <v>360.21752111999996</v>
      </c>
      <c r="DE31" s="26">
        <v>328.41023739000002</v>
      </c>
      <c r="DF31" s="26">
        <v>342.88760209999998</v>
      </c>
      <c r="DG31" s="26">
        <v>388.85271935000003</v>
      </c>
      <c r="DH31" s="26">
        <v>357.36548289999996</v>
      </c>
      <c r="DI31" s="26">
        <v>315.25221567</v>
      </c>
      <c r="DJ31" s="26">
        <v>313.52823574000001</v>
      </c>
      <c r="DK31" s="26">
        <v>352.09775430000002</v>
      </c>
      <c r="DL31" s="26">
        <v>361.36228563999998</v>
      </c>
      <c r="DM31" s="26">
        <v>385.74922331000005</v>
      </c>
      <c r="DN31" s="26">
        <v>432.41111473999996</v>
      </c>
      <c r="DO31" s="26">
        <v>365.84563515999997</v>
      </c>
      <c r="DP31" s="26">
        <v>305.69409387999997</v>
      </c>
      <c r="DQ31" s="26">
        <v>319.06266801999999</v>
      </c>
      <c r="DR31" s="26">
        <v>354.62264484999997</v>
      </c>
      <c r="DS31" s="26">
        <v>355.48012108</v>
      </c>
    </row>
    <row r="32" spans="1:123" s="17" customFormat="1" ht="12.75" x14ac:dyDescent="0.2">
      <c r="A32" s="16" t="s">
        <v>115</v>
      </c>
      <c r="B32" s="24" t="s">
        <v>92</v>
      </c>
      <c r="C32" s="16" t="s">
        <v>115</v>
      </c>
      <c r="D32" s="26">
        <v>45.210974169999993</v>
      </c>
      <c r="E32" s="26">
        <v>40.668621880000003</v>
      </c>
      <c r="F32" s="26">
        <v>41.3809276</v>
      </c>
      <c r="G32" s="26">
        <v>38.935181929999999</v>
      </c>
      <c r="H32" s="26">
        <v>36.969962260000003</v>
      </c>
      <c r="I32" s="26">
        <v>34.111379049999996</v>
      </c>
      <c r="J32" s="26">
        <v>21.65799342</v>
      </c>
      <c r="K32" s="26">
        <v>19.918279439999999</v>
      </c>
      <c r="L32" s="26">
        <v>17.812789909999999</v>
      </c>
      <c r="M32" s="26">
        <v>17.51391164</v>
      </c>
      <c r="N32" s="26">
        <v>14.642084349999999</v>
      </c>
      <c r="O32" s="26">
        <v>9.8547007999999998</v>
      </c>
      <c r="P32" s="26">
        <v>11.601064699999998</v>
      </c>
      <c r="Q32" s="26">
        <v>11.201892599999999</v>
      </c>
      <c r="R32" s="26">
        <v>9.1778038099999986</v>
      </c>
      <c r="S32" s="26">
        <v>9.4301229799999984</v>
      </c>
      <c r="T32" s="26">
        <v>15.83579166</v>
      </c>
      <c r="U32" s="26">
        <v>16.325879430000001</v>
      </c>
      <c r="V32" s="26">
        <v>19.742964739999998</v>
      </c>
      <c r="W32" s="26">
        <v>12.65908076</v>
      </c>
      <c r="X32" s="26">
        <v>15.881174779999998</v>
      </c>
      <c r="Y32" s="26">
        <v>12.60129671</v>
      </c>
      <c r="Z32" s="26">
        <v>11.941788799999999</v>
      </c>
      <c r="AA32" s="26">
        <v>8.8166319399999988</v>
      </c>
      <c r="AB32" s="26">
        <v>17.831900229999999</v>
      </c>
      <c r="AC32" s="26">
        <v>29.478244549999999</v>
      </c>
      <c r="AD32" s="26">
        <v>35.74400808</v>
      </c>
      <c r="AE32" s="26">
        <v>22.948795709999999</v>
      </c>
      <c r="AF32" s="26">
        <v>22.833460219999999</v>
      </c>
      <c r="AG32" s="26">
        <v>26.654761280000002</v>
      </c>
      <c r="AH32" s="26">
        <v>26.136967059999996</v>
      </c>
      <c r="AI32" s="26">
        <v>29.715739480000003</v>
      </c>
      <c r="AJ32" s="26">
        <v>29.975523030000002</v>
      </c>
      <c r="AK32" s="26">
        <v>31.365255420000004</v>
      </c>
      <c r="AL32" s="26">
        <v>32.123821079999999</v>
      </c>
      <c r="AM32" s="26">
        <v>32.274854980000001</v>
      </c>
      <c r="AN32" s="26">
        <v>32.310265709999996</v>
      </c>
      <c r="AO32" s="26">
        <v>34.267061200000001</v>
      </c>
      <c r="AP32" s="26">
        <v>35.427798599999996</v>
      </c>
      <c r="AQ32" s="26">
        <v>38.402783890000002</v>
      </c>
      <c r="AR32" s="26">
        <v>29.261192090000002</v>
      </c>
      <c r="AS32" s="26">
        <v>21.46048064</v>
      </c>
      <c r="AT32" s="26">
        <v>25.115363170000002</v>
      </c>
      <c r="AU32" s="26">
        <v>27.23355381</v>
      </c>
      <c r="AV32" s="26">
        <v>31.201879349999999</v>
      </c>
      <c r="AW32" s="26">
        <v>33.04541493</v>
      </c>
      <c r="AX32" s="26">
        <v>30.867885350000002</v>
      </c>
      <c r="AY32" s="26">
        <v>33.973967599999995</v>
      </c>
      <c r="AZ32" s="26">
        <v>42.349298059999995</v>
      </c>
      <c r="BA32" s="26">
        <v>41.965193989999996</v>
      </c>
      <c r="BB32" s="26">
        <v>42.307378840000005</v>
      </c>
      <c r="BC32" s="26">
        <v>39.514279710000004</v>
      </c>
      <c r="BD32" s="26">
        <v>34.711331100000002</v>
      </c>
      <c r="BE32" s="26">
        <v>35.764058179999999</v>
      </c>
      <c r="BF32" s="26">
        <v>27.84436925</v>
      </c>
      <c r="BG32" s="26">
        <v>32.128075959999997</v>
      </c>
      <c r="BH32" s="26">
        <v>33.178317819999997</v>
      </c>
      <c r="BI32" s="26">
        <v>35.266453589999998</v>
      </c>
      <c r="BJ32" s="26">
        <v>30.990495859999999</v>
      </c>
      <c r="BK32" s="26">
        <v>24.608754259999998</v>
      </c>
      <c r="BL32" s="26">
        <v>24.020821519999998</v>
      </c>
      <c r="BM32" s="26">
        <v>16.797837139999999</v>
      </c>
      <c r="BN32" s="26">
        <v>17.04747957</v>
      </c>
      <c r="BO32" s="26">
        <v>17.05520907</v>
      </c>
      <c r="BP32" s="26">
        <v>23.08814735</v>
      </c>
      <c r="BQ32" s="26">
        <v>30.942636559999997</v>
      </c>
      <c r="BR32" s="26">
        <v>36.850443029999994</v>
      </c>
      <c r="BS32" s="26">
        <v>36.971610800000001</v>
      </c>
      <c r="BT32" s="26">
        <v>35.746451690000001</v>
      </c>
      <c r="BU32" s="26">
        <v>38.290863940000001</v>
      </c>
      <c r="BV32" s="26">
        <v>38.800876879999997</v>
      </c>
      <c r="BW32" s="26">
        <v>40.113419579999999</v>
      </c>
      <c r="BX32" s="26">
        <v>42.529968390000001</v>
      </c>
      <c r="BY32" s="26">
        <v>42.234173739999996</v>
      </c>
      <c r="BZ32" s="26">
        <v>39.90751478</v>
      </c>
      <c r="CA32" s="26">
        <v>44.334066549999996</v>
      </c>
      <c r="CB32" s="26">
        <v>43.904205929999996</v>
      </c>
      <c r="CC32" s="26">
        <v>41.870393830000005</v>
      </c>
      <c r="CD32" s="26">
        <v>33.522141880000007</v>
      </c>
      <c r="CE32" s="26">
        <v>38.573763749999998</v>
      </c>
      <c r="CF32" s="26">
        <v>28.813635280000003</v>
      </c>
      <c r="CG32" s="26">
        <v>27.870451160000002</v>
      </c>
      <c r="CH32" s="26">
        <v>31.837414499999998</v>
      </c>
      <c r="CI32" s="26">
        <v>38.581631789999996</v>
      </c>
      <c r="CJ32" s="26">
        <v>35.514584859999999</v>
      </c>
      <c r="CK32" s="26">
        <v>16.212657669999999</v>
      </c>
      <c r="CL32" s="26">
        <v>22.026271980000001</v>
      </c>
      <c r="CM32" s="26">
        <v>24.126089270000001</v>
      </c>
      <c r="CN32" s="26">
        <v>25.633117070000001</v>
      </c>
      <c r="CO32" s="26">
        <v>21.684813249999998</v>
      </c>
      <c r="CP32" s="26">
        <v>14.839236469999999</v>
      </c>
      <c r="CQ32" s="26">
        <v>16.265176699999998</v>
      </c>
      <c r="CR32" s="26">
        <v>17.185884550000004</v>
      </c>
      <c r="CS32" s="26">
        <v>12.66030157</v>
      </c>
      <c r="CT32" s="26">
        <v>14.09483341</v>
      </c>
      <c r="CU32" s="26">
        <v>17.095274420000003</v>
      </c>
      <c r="CV32" s="26">
        <v>18.071171960000001</v>
      </c>
      <c r="CW32" s="26">
        <v>22.31984259</v>
      </c>
      <c r="CX32" s="26">
        <v>25.135897240000002</v>
      </c>
      <c r="CY32" s="26">
        <v>27.519444010000004</v>
      </c>
      <c r="CZ32" s="26">
        <v>30.186726680000003</v>
      </c>
      <c r="DA32" s="26">
        <v>31.870764899999998</v>
      </c>
      <c r="DB32" s="26">
        <v>42.407510519999995</v>
      </c>
      <c r="DC32" s="26">
        <v>43.38582384</v>
      </c>
      <c r="DD32" s="26">
        <v>43.859132600000002</v>
      </c>
      <c r="DE32" s="26">
        <v>44.712522939999999</v>
      </c>
      <c r="DF32" s="26">
        <v>47.54697445</v>
      </c>
      <c r="DG32" s="26">
        <v>52.863753420000002</v>
      </c>
      <c r="DH32" s="26">
        <v>42.562219339999999</v>
      </c>
      <c r="DI32" s="26">
        <v>38.433035820000001</v>
      </c>
      <c r="DJ32" s="26">
        <v>45.237746340000001</v>
      </c>
      <c r="DK32" s="26">
        <v>44.667161479999997</v>
      </c>
      <c r="DL32" s="26">
        <v>47.083777609999999</v>
      </c>
      <c r="DM32" s="26">
        <v>50.759302640000001</v>
      </c>
      <c r="DN32" s="26">
        <v>36.918306739999998</v>
      </c>
      <c r="DO32" s="26">
        <v>35.936167929999996</v>
      </c>
      <c r="DP32" s="26">
        <v>31.926415219999999</v>
      </c>
      <c r="DQ32" s="26">
        <v>39.082284639999997</v>
      </c>
      <c r="DR32" s="26">
        <v>40.580585670000005</v>
      </c>
      <c r="DS32" s="26">
        <v>46.87666505</v>
      </c>
    </row>
    <row r="33" spans="1:123" s="17" customFormat="1" ht="12.75" x14ac:dyDescent="0.2">
      <c r="A33" s="16"/>
      <c r="B33" s="24"/>
      <c r="C33" s="1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</row>
    <row r="34" spans="1:123" s="17" customFormat="1" ht="12.75" x14ac:dyDescent="0.2">
      <c r="A34" s="16" t="s">
        <v>116</v>
      </c>
      <c r="B34" s="25" t="s">
        <v>93</v>
      </c>
      <c r="C34" s="16" t="s">
        <v>116</v>
      </c>
      <c r="D34" s="27">
        <v>0.7012166700000001</v>
      </c>
      <c r="E34" s="27">
        <v>0.91422054000000008</v>
      </c>
      <c r="F34" s="27">
        <v>1.8194843300000001</v>
      </c>
      <c r="G34" s="27">
        <v>0.67640217000000014</v>
      </c>
      <c r="H34" s="27">
        <v>0.6033502300000001</v>
      </c>
      <c r="I34" s="27">
        <v>0.82874763000000007</v>
      </c>
      <c r="J34" s="27">
        <v>0.60296985000000003</v>
      </c>
      <c r="K34" s="27">
        <v>0.64117283999999997</v>
      </c>
      <c r="L34" s="27">
        <v>0.68974787000000004</v>
      </c>
      <c r="M34" s="27">
        <v>0.37698329000000003</v>
      </c>
      <c r="N34" s="27">
        <v>0.47342429000000003</v>
      </c>
      <c r="O34" s="27">
        <v>0.35283449000000006</v>
      </c>
      <c r="P34" s="27">
        <v>0.65835466999999992</v>
      </c>
      <c r="Q34" s="27">
        <v>0.64771643999999995</v>
      </c>
      <c r="R34" s="27">
        <v>0.4733907</v>
      </c>
      <c r="S34" s="27">
        <v>0.36489409</v>
      </c>
      <c r="T34" s="27">
        <v>0.41091759000000005</v>
      </c>
      <c r="U34" s="27">
        <v>0.26406160000000001</v>
      </c>
      <c r="V34" s="27">
        <v>0.47203802</v>
      </c>
      <c r="W34" s="27">
        <v>0.2936995</v>
      </c>
      <c r="X34" s="27">
        <v>0.42708284000000002</v>
      </c>
      <c r="Y34" s="27">
        <v>0.25621843999999999</v>
      </c>
      <c r="Z34" s="27">
        <v>0.54176986000000005</v>
      </c>
      <c r="AA34" s="27">
        <v>5.3191748399999996</v>
      </c>
      <c r="AB34" s="27">
        <v>4.8278934800000002</v>
      </c>
      <c r="AC34" s="27">
        <v>14.506724350000001</v>
      </c>
      <c r="AD34" s="27">
        <v>14.393832999999999</v>
      </c>
      <c r="AE34" s="27">
        <v>14.419091600000002</v>
      </c>
      <c r="AF34" s="27">
        <v>4.6914676100000001</v>
      </c>
      <c r="AG34" s="27">
        <v>0.23572131999999998</v>
      </c>
      <c r="AH34" s="27">
        <v>0.61699795000000002</v>
      </c>
      <c r="AI34" s="27">
        <v>0.28055536999999997</v>
      </c>
      <c r="AJ34" s="27">
        <v>0.51184229000000003</v>
      </c>
      <c r="AK34" s="27">
        <v>0.32003220999999998</v>
      </c>
      <c r="AL34" s="27">
        <v>0.68903661999999999</v>
      </c>
      <c r="AM34" s="27">
        <v>0.41918440000000001</v>
      </c>
      <c r="AN34" s="27">
        <v>0.60587187000000009</v>
      </c>
      <c r="AO34" s="27">
        <v>0.41143141</v>
      </c>
      <c r="AP34" s="27">
        <v>0.57276875000000005</v>
      </c>
      <c r="AQ34" s="27">
        <v>0.72542889999999993</v>
      </c>
      <c r="AR34" s="27">
        <v>1.1174141900000001</v>
      </c>
      <c r="AS34" s="27">
        <v>0.22838754000000003</v>
      </c>
      <c r="AT34" s="27">
        <v>0.43695438999999997</v>
      </c>
      <c r="AU34" s="27">
        <v>2.3198987999999998</v>
      </c>
      <c r="AV34" s="27">
        <v>2.3073757600000002</v>
      </c>
      <c r="AW34" s="27">
        <v>2.6986284499999993</v>
      </c>
      <c r="AX34" s="27">
        <v>2.5311342200000002</v>
      </c>
      <c r="AY34" s="27">
        <v>2.7758302300000004</v>
      </c>
      <c r="AZ34" s="27">
        <v>3.3483615499999999</v>
      </c>
      <c r="BA34" s="27">
        <v>21.850729020000003</v>
      </c>
      <c r="BB34" s="27">
        <v>3.1815064200000003</v>
      </c>
      <c r="BC34" s="27">
        <v>3.2653421300000001</v>
      </c>
      <c r="BD34" s="27">
        <v>2.8695944799999999</v>
      </c>
      <c r="BE34" s="27">
        <v>3.2580198399999998</v>
      </c>
      <c r="BF34" s="27">
        <v>5.4021441100000009</v>
      </c>
      <c r="BG34" s="27">
        <v>2.9814982900000002</v>
      </c>
      <c r="BH34" s="27">
        <v>3.5033329800000002</v>
      </c>
      <c r="BI34" s="27">
        <v>3.3640432999999996</v>
      </c>
      <c r="BJ34" s="27">
        <v>3.0014825899999997</v>
      </c>
      <c r="BK34" s="27">
        <v>2.9971200699999998</v>
      </c>
      <c r="BL34" s="27">
        <v>15.049991970000001</v>
      </c>
      <c r="BM34" s="27">
        <v>7.0167330200000002</v>
      </c>
      <c r="BN34" s="27">
        <v>6.8699523400000002</v>
      </c>
      <c r="BO34" s="27">
        <v>13.402536919999999</v>
      </c>
      <c r="BP34" s="27">
        <v>14.063536390000001</v>
      </c>
      <c r="BQ34" s="27">
        <v>13.794127139999999</v>
      </c>
      <c r="BR34" s="27">
        <v>6.9988038499999989</v>
      </c>
      <c r="BS34" s="27">
        <v>6.4126176099999999</v>
      </c>
      <c r="BT34" s="27">
        <v>6.2703148199999994</v>
      </c>
      <c r="BU34" s="27">
        <v>6.3219912699999998</v>
      </c>
      <c r="BV34" s="27">
        <v>6.0543699000000002</v>
      </c>
      <c r="BW34" s="27">
        <v>5.7829316799999999</v>
      </c>
      <c r="BX34" s="27">
        <v>0.58983468999999999</v>
      </c>
      <c r="BY34" s="27">
        <v>0.33415752000000004</v>
      </c>
      <c r="BZ34" s="27">
        <v>0.33472546000000003</v>
      </c>
      <c r="CA34" s="27">
        <v>0.26387496999999999</v>
      </c>
      <c r="CB34" s="27">
        <v>0.30371078000000001</v>
      </c>
      <c r="CC34" s="27">
        <v>0.24507414000000002</v>
      </c>
      <c r="CD34" s="27">
        <v>0.28748467</v>
      </c>
      <c r="CE34" s="27">
        <v>0.29348303999999997</v>
      </c>
      <c r="CF34" s="27">
        <v>0.38531816999999996</v>
      </c>
      <c r="CG34" s="27">
        <v>0.75968334999999998</v>
      </c>
      <c r="CH34" s="27">
        <v>0.30589495</v>
      </c>
      <c r="CI34" s="27">
        <v>0.32848252</v>
      </c>
      <c r="CJ34" s="27">
        <v>0.29336805999999999</v>
      </c>
      <c r="CK34" s="27">
        <v>0.51204421999999994</v>
      </c>
      <c r="CL34" s="27">
        <v>0.31401413</v>
      </c>
      <c r="CM34" s="27">
        <v>0.25876739000000004</v>
      </c>
      <c r="CN34" s="27">
        <v>0.35164772999999999</v>
      </c>
      <c r="CO34" s="27">
        <v>0.2872112</v>
      </c>
      <c r="CP34" s="27">
        <v>0.98957117000000006</v>
      </c>
      <c r="CQ34" s="27">
        <v>0.47767015000000002</v>
      </c>
      <c r="CR34" s="27">
        <v>0.42772823999999998</v>
      </c>
      <c r="CS34" s="27">
        <v>0.29878927</v>
      </c>
      <c r="CT34" s="27">
        <v>0.36181830999999998</v>
      </c>
      <c r="CU34" s="27">
        <v>0.23012495999999999</v>
      </c>
      <c r="CV34" s="27">
        <v>0.35263169</v>
      </c>
      <c r="CW34" s="27">
        <v>0.28984878000000003</v>
      </c>
      <c r="CX34" s="27">
        <v>0.29082621999999997</v>
      </c>
      <c r="CY34" s="27">
        <v>0.28011614000000001</v>
      </c>
      <c r="CZ34" s="27">
        <v>0.22566468000000001</v>
      </c>
      <c r="DA34" s="27">
        <v>0.19645529</v>
      </c>
      <c r="DB34" s="27">
        <v>0.26993605999999998</v>
      </c>
      <c r="DC34" s="27">
        <v>0.22655554</v>
      </c>
      <c r="DD34" s="27">
        <v>0.24963013000000001</v>
      </c>
      <c r="DE34" s="27">
        <v>0.23355873000000002</v>
      </c>
      <c r="DF34" s="27">
        <v>0.27250278000000006</v>
      </c>
      <c r="DG34" s="27">
        <v>0.25411368000000001</v>
      </c>
      <c r="DH34" s="27">
        <v>0.38634575999999998</v>
      </c>
      <c r="DI34" s="27">
        <v>0.23121129000000001</v>
      </c>
      <c r="DJ34" s="27">
        <v>0.2158968</v>
      </c>
      <c r="DK34" s="27">
        <v>0.24224609999999999</v>
      </c>
      <c r="DL34" s="27">
        <v>0.13248326000000002</v>
      </c>
      <c r="DM34" s="27">
        <v>0.15615034</v>
      </c>
      <c r="DN34" s="27">
        <v>0.27067655000000002</v>
      </c>
      <c r="DO34" s="27">
        <v>0.14884745000000002</v>
      </c>
      <c r="DP34" s="27">
        <v>0.21134132</v>
      </c>
      <c r="DQ34" s="27">
        <v>0.16133414000000001</v>
      </c>
      <c r="DR34" s="27">
        <v>0.16423426000000002</v>
      </c>
      <c r="DS34" s="27">
        <v>0.14147609999999999</v>
      </c>
    </row>
    <row r="35" spans="1:123" s="17" customFormat="1" ht="12.75" x14ac:dyDescent="0.2">
      <c r="A35" s="16"/>
      <c r="B35" s="25"/>
      <c r="C35" s="1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</row>
    <row r="36" spans="1:123" s="17" customFormat="1" ht="12.75" x14ac:dyDescent="0.2">
      <c r="A36" s="16" t="s">
        <v>117</v>
      </c>
      <c r="B36" s="25" t="s">
        <v>94</v>
      </c>
      <c r="C36" s="16" t="s">
        <v>117</v>
      </c>
      <c r="D36" s="27">
        <v>0.65</v>
      </c>
      <c r="E36" s="27">
        <v>0.65</v>
      </c>
      <c r="F36" s="27">
        <v>0.65</v>
      </c>
      <c r="G36" s="27">
        <v>0.65</v>
      </c>
      <c r="H36" s="27">
        <v>0.65</v>
      </c>
      <c r="I36" s="27">
        <v>0.65</v>
      </c>
      <c r="J36" s="27">
        <v>0.65</v>
      </c>
      <c r="K36" s="27">
        <v>0.65</v>
      </c>
      <c r="L36" s="27">
        <v>0.65</v>
      </c>
      <c r="M36" s="27">
        <v>0.65</v>
      </c>
      <c r="N36" s="27">
        <v>0.65</v>
      </c>
      <c r="O36" s="27">
        <v>0.65</v>
      </c>
      <c r="P36" s="27">
        <v>0.65</v>
      </c>
      <c r="Q36" s="27">
        <v>0.65</v>
      </c>
      <c r="R36" s="27">
        <v>0.65</v>
      </c>
      <c r="S36" s="27">
        <v>0.65</v>
      </c>
      <c r="T36" s="27">
        <v>0.65</v>
      </c>
      <c r="U36" s="27">
        <v>0.65</v>
      </c>
      <c r="V36" s="27">
        <v>0.65</v>
      </c>
      <c r="W36" s="27">
        <v>0.65</v>
      </c>
      <c r="X36" s="27">
        <v>0.65</v>
      </c>
      <c r="Y36" s="27">
        <v>0.65</v>
      </c>
      <c r="Z36" s="27">
        <v>0.65</v>
      </c>
      <c r="AA36" s="27">
        <v>0.65</v>
      </c>
      <c r="AB36" s="27">
        <v>0.65</v>
      </c>
      <c r="AC36" s="27">
        <v>0.65</v>
      </c>
      <c r="AD36" s="27">
        <v>0.65</v>
      </c>
      <c r="AE36" s="27">
        <v>0.65</v>
      </c>
      <c r="AF36" s="27">
        <v>0.65</v>
      </c>
      <c r="AG36" s="27">
        <v>0.65</v>
      </c>
      <c r="AH36" s="27">
        <v>0.65</v>
      </c>
      <c r="AI36" s="27">
        <v>0.65</v>
      </c>
      <c r="AJ36" s="27">
        <v>0.65</v>
      </c>
      <c r="AK36" s="27">
        <v>0.65</v>
      </c>
      <c r="AL36" s="27">
        <v>0.65</v>
      </c>
      <c r="AM36" s="27">
        <v>0.65</v>
      </c>
      <c r="AN36" s="27">
        <v>0.65021222999999995</v>
      </c>
      <c r="AO36" s="27">
        <v>0.65028501999999999</v>
      </c>
      <c r="AP36" s="27">
        <v>0.65014553000000008</v>
      </c>
      <c r="AQ36" s="27">
        <v>0.65021541000000005</v>
      </c>
      <c r="AR36" s="27">
        <v>0.65007250999999999</v>
      </c>
      <c r="AS36" s="27">
        <v>0.65014346999999995</v>
      </c>
      <c r="AT36" s="27">
        <v>0.65021708</v>
      </c>
      <c r="AU36" s="27">
        <v>0.65007475000000003</v>
      </c>
      <c r="AV36" s="27">
        <v>0.65014253</v>
      </c>
      <c r="AW36" s="27">
        <v>0.6502166800000001</v>
      </c>
      <c r="AX36" s="27">
        <v>0.65007177000000005</v>
      </c>
      <c r="AY36" s="27">
        <v>0.65014649999999996</v>
      </c>
      <c r="AZ36" s="27">
        <v>0.65021636999999999</v>
      </c>
      <c r="BA36" s="27">
        <v>0.65006419999999998</v>
      </c>
      <c r="BB36" s="27">
        <v>0.65011804000000006</v>
      </c>
      <c r="BC36" s="27">
        <v>0.6501538</v>
      </c>
      <c r="BD36" s="27">
        <v>0.65001998999999999</v>
      </c>
      <c r="BE36" s="27">
        <v>0.65003731999999992</v>
      </c>
      <c r="BF36" s="27">
        <v>0.65005773999999994</v>
      </c>
      <c r="BG36" s="27">
        <v>0.65000975000000005</v>
      </c>
      <c r="BH36" s="27">
        <v>0.65000975000000005</v>
      </c>
      <c r="BI36" s="27">
        <v>0.65000975000000005</v>
      </c>
      <c r="BJ36" s="27">
        <v>0.65</v>
      </c>
      <c r="BK36" s="27">
        <v>0.65</v>
      </c>
      <c r="BL36" s="27">
        <v>0.65</v>
      </c>
      <c r="BM36" s="27">
        <v>0.65</v>
      </c>
      <c r="BN36" s="27">
        <v>0.65</v>
      </c>
      <c r="BO36" s="27">
        <v>0.65</v>
      </c>
      <c r="BP36" s="27">
        <v>0.65</v>
      </c>
      <c r="BQ36" s="27">
        <v>0.65</v>
      </c>
      <c r="BR36" s="27">
        <v>0.65</v>
      </c>
      <c r="BS36" s="27">
        <v>0.65</v>
      </c>
      <c r="BT36" s="27">
        <v>0.65</v>
      </c>
      <c r="BU36" s="27">
        <v>0.65</v>
      </c>
      <c r="BV36" s="27">
        <v>0.65</v>
      </c>
      <c r="BW36" s="27">
        <v>0.65</v>
      </c>
      <c r="BX36" s="27">
        <v>0.65</v>
      </c>
      <c r="BY36" s="27">
        <v>0.65</v>
      </c>
      <c r="BZ36" s="27">
        <v>0.61230251000000002</v>
      </c>
      <c r="CA36" s="27">
        <v>0.65</v>
      </c>
      <c r="CB36" s="27">
        <v>0.65</v>
      </c>
      <c r="CC36" s="27">
        <v>0.65</v>
      </c>
      <c r="CD36" s="27">
        <v>0.65</v>
      </c>
      <c r="CE36" s="27">
        <v>0.65</v>
      </c>
      <c r="CF36" s="27">
        <v>0.65</v>
      </c>
      <c r="CG36" s="27">
        <v>0.65</v>
      </c>
      <c r="CH36" s="27">
        <v>0.65</v>
      </c>
      <c r="CI36" s="27">
        <v>0.65</v>
      </c>
      <c r="CJ36" s="27">
        <v>0.65</v>
      </c>
      <c r="CK36" s="27">
        <v>0.65</v>
      </c>
      <c r="CL36" s="27">
        <v>0.72517098000000002</v>
      </c>
      <c r="CM36" s="27">
        <v>0.72539938000000004</v>
      </c>
      <c r="CN36" s="27">
        <v>0.72570626000000005</v>
      </c>
      <c r="CO36" s="27">
        <v>0.76158886999999997</v>
      </c>
      <c r="CP36" s="27">
        <v>0.76259038999999995</v>
      </c>
      <c r="CQ36" s="27">
        <v>1.52731365</v>
      </c>
      <c r="CR36" s="27">
        <v>1.5504395400000002</v>
      </c>
      <c r="CS36" s="27">
        <v>1.5535631300000001</v>
      </c>
      <c r="CT36" s="27">
        <v>1.5391682499999999</v>
      </c>
      <c r="CU36" s="27">
        <v>1.6823639199999998</v>
      </c>
      <c r="CV36" s="27">
        <v>1.6860486100000001</v>
      </c>
      <c r="CW36" s="27">
        <v>1.5339978799999998</v>
      </c>
      <c r="CX36" s="27">
        <v>1.66726872</v>
      </c>
      <c r="CY36" s="27">
        <v>1.8707391530000002</v>
      </c>
      <c r="CZ36" s="27">
        <v>1.94021869</v>
      </c>
      <c r="DA36" s="27">
        <v>2.1229733400000002</v>
      </c>
      <c r="DB36" s="27">
        <v>2.1673521999999998</v>
      </c>
      <c r="DC36" s="27">
        <v>1.87170551</v>
      </c>
      <c r="DD36" s="27">
        <v>1.9759076099999997</v>
      </c>
      <c r="DE36" s="27">
        <v>2.3482491199999997</v>
      </c>
      <c r="DF36" s="27">
        <v>2.4180595</v>
      </c>
      <c r="DG36" s="27">
        <v>2.2889640799999995</v>
      </c>
      <c r="DH36" s="27">
        <v>2.6513027999999998</v>
      </c>
      <c r="DI36" s="27">
        <v>2.6576755300000001</v>
      </c>
      <c r="DJ36" s="27">
        <v>2.48497871</v>
      </c>
      <c r="DK36" s="27">
        <v>1.9692032599999996</v>
      </c>
      <c r="DL36" s="27">
        <v>1.8858547300000001</v>
      </c>
      <c r="DM36" s="27">
        <v>1.6337961300000001</v>
      </c>
      <c r="DN36" s="27">
        <v>1.6190028000000001</v>
      </c>
      <c r="DO36" s="27">
        <v>1.4676748499999999</v>
      </c>
      <c r="DP36" s="27">
        <v>1.4377391899999998</v>
      </c>
      <c r="DQ36" s="27">
        <v>1.3762487399999999</v>
      </c>
      <c r="DR36" s="27">
        <v>1.37803024</v>
      </c>
      <c r="DS36" s="27">
        <v>1.3798711299999999</v>
      </c>
    </row>
    <row r="37" spans="1:123" s="17" customFormat="1" ht="12.75" x14ac:dyDescent="0.2">
      <c r="A37" s="16" t="s">
        <v>118</v>
      </c>
      <c r="B37" s="23" t="s">
        <v>95</v>
      </c>
      <c r="C37" s="16" t="s">
        <v>118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0</v>
      </c>
      <c r="CE37" s="27">
        <v>0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7.5170979999999998E-2</v>
      </c>
      <c r="CM37" s="27">
        <v>7.5231729999999997E-2</v>
      </c>
      <c r="CN37" s="27">
        <v>7.52945E-2</v>
      </c>
      <c r="CO37" s="27">
        <v>0.11057937</v>
      </c>
      <c r="CP37" s="27">
        <v>0.11072495</v>
      </c>
      <c r="CQ37" s="27">
        <v>0.87630293000000015</v>
      </c>
      <c r="CR37" s="27">
        <v>0.89843992000000017</v>
      </c>
      <c r="CS37" s="27">
        <v>0.9004440600000001</v>
      </c>
      <c r="CT37" s="27">
        <v>0.88808492000000006</v>
      </c>
      <c r="CU37" s="27">
        <v>1.0301611399999999</v>
      </c>
      <c r="CV37" s="27">
        <v>1.0327625</v>
      </c>
      <c r="CW37" s="27">
        <v>0.88287843999999993</v>
      </c>
      <c r="CX37" s="27">
        <v>1.01502983</v>
      </c>
      <c r="CY37" s="27">
        <v>1.218464153</v>
      </c>
      <c r="CZ37" s="27">
        <v>1.2902186899999999</v>
      </c>
      <c r="DA37" s="27">
        <v>1.47297334</v>
      </c>
      <c r="DB37" s="27">
        <v>1.5173521999999999</v>
      </c>
      <c r="DC37" s="27">
        <v>1.2217055100000001</v>
      </c>
      <c r="DD37" s="27">
        <v>1.3259076099999998</v>
      </c>
      <c r="DE37" s="27">
        <v>1.6982491199999998</v>
      </c>
      <c r="DF37" s="27">
        <v>1.7680594999999999</v>
      </c>
      <c r="DG37" s="27">
        <v>1.6389640799999994</v>
      </c>
      <c r="DH37" s="27">
        <v>2.0013027999999999</v>
      </c>
      <c r="DI37" s="27">
        <v>2.0076755300000002</v>
      </c>
      <c r="DJ37" s="27">
        <v>1.8349787099999999</v>
      </c>
      <c r="DK37" s="27">
        <v>1.3192032599999994</v>
      </c>
      <c r="DL37" s="27">
        <v>1.23585473</v>
      </c>
      <c r="DM37" s="27">
        <v>0.9837961300000001</v>
      </c>
      <c r="DN37" s="27">
        <v>0.96900280000000005</v>
      </c>
      <c r="DO37" s="27">
        <v>0.81767484999999995</v>
      </c>
      <c r="DP37" s="27">
        <v>0.78773918999999992</v>
      </c>
      <c r="DQ37" s="27">
        <v>0.72624873999999995</v>
      </c>
      <c r="DR37" s="27">
        <v>0.72803023999999994</v>
      </c>
      <c r="DS37" s="27">
        <v>0.72987112999999992</v>
      </c>
    </row>
    <row r="38" spans="1:123" s="17" customFormat="1" ht="12.75" x14ac:dyDescent="0.2">
      <c r="A38" s="16" t="s">
        <v>119</v>
      </c>
      <c r="B38" s="23" t="s">
        <v>96</v>
      </c>
      <c r="C38" s="16" t="s">
        <v>119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I38" s="27">
        <v>0</v>
      </c>
      <c r="AJ38" s="27">
        <v>0</v>
      </c>
      <c r="AK38" s="27">
        <v>0</v>
      </c>
      <c r="AL38" s="27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0</v>
      </c>
      <c r="CC38" s="27">
        <v>0</v>
      </c>
      <c r="CD38" s="27">
        <v>0</v>
      </c>
      <c r="CE38" s="27">
        <v>0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0</v>
      </c>
      <c r="CP38" s="27">
        <v>0</v>
      </c>
      <c r="CQ38" s="27">
        <v>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0</v>
      </c>
      <c r="DH38" s="27">
        <v>0</v>
      </c>
      <c r="DI38" s="27">
        <v>0</v>
      </c>
      <c r="DJ38" s="27">
        <v>0</v>
      </c>
      <c r="DK38" s="27">
        <v>0</v>
      </c>
      <c r="DL38" s="27">
        <v>0</v>
      </c>
      <c r="DM38" s="27">
        <v>0</v>
      </c>
      <c r="DN38" s="27">
        <v>0</v>
      </c>
      <c r="DO38" s="27">
        <v>0</v>
      </c>
      <c r="DP38" s="27">
        <v>0</v>
      </c>
      <c r="DQ38" s="27">
        <v>0</v>
      </c>
      <c r="DR38" s="27">
        <v>0</v>
      </c>
      <c r="DS38" s="27">
        <v>0</v>
      </c>
    </row>
    <row r="39" spans="1:123" s="17" customFormat="1" ht="12.75" x14ac:dyDescent="0.2">
      <c r="A39" s="16" t="s">
        <v>120</v>
      </c>
      <c r="B39" s="24" t="s">
        <v>97</v>
      </c>
      <c r="C39" s="16" t="s">
        <v>120</v>
      </c>
      <c r="D39" s="26">
        <v>0.65</v>
      </c>
      <c r="E39" s="26">
        <v>0.65</v>
      </c>
      <c r="F39" s="26">
        <v>0.65</v>
      </c>
      <c r="G39" s="26">
        <v>0.65</v>
      </c>
      <c r="H39" s="26">
        <v>0.65</v>
      </c>
      <c r="I39" s="26">
        <v>0.65</v>
      </c>
      <c r="J39" s="26">
        <v>0.65</v>
      </c>
      <c r="K39" s="26">
        <v>0.65</v>
      </c>
      <c r="L39" s="26">
        <v>0.65</v>
      </c>
      <c r="M39" s="26">
        <v>0.65</v>
      </c>
      <c r="N39" s="26">
        <v>0.65</v>
      </c>
      <c r="O39" s="26">
        <v>0.65</v>
      </c>
      <c r="P39" s="26">
        <v>0.65</v>
      </c>
      <c r="Q39" s="26">
        <v>0.65</v>
      </c>
      <c r="R39" s="26">
        <v>0.65</v>
      </c>
      <c r="S39" s="26">
        <v>0.65</v>
      </c>
      <c r="T39" s="26">
        <v>0.65</v>
      </c>
      <c r="U39" s="26">
        <v>0.65</v>
      </c>
      <c r="V39" s="26">
        <v>0.65</v>
      </c>
      <c r="W39" s="26">
        <v>0.65</v>
      </c>
      <c r="X39" s="26">
        <v>0.65</v>
      </c>
      <c r="Y39" s="26">
        <v>0.65</v>
      </c>
      <c r="Z39" s="26">
        <v>0.65</v>
      </c>
      <c r="AA39" s="26">
        <v>0.65</v>
      </c>
      <c r="AB39" s="26">
        <v>0.65</v>
      </c>
      <c r="AC39" s="26">
        <v>0.65</v>
      </c>
      <c r="AD39" s="26">
        <v>0.65</v>
      </c>
      <c r="AE39" s="26">
        <v>0.65</v>
      </c>
      <c r="AF39" s="26">
        <v>0.65</v>
      </c>
      <c r="AG39" s="26">
        <v>0.65</v>
      </c>
      <c r="AH39" s="26">
        <v>0.65</v>
      </c>
      <c r="AI39" s="26">
        <v>0.65</v>
      </c>
      <c r="AJ39" s="26">
        <v>0.65</v>
      </c>
      <c r="AK39" s="26">
        <v>0.65</v>
      </c>
      <c r="AL39" s="26">
        <v>0.65</v>
      </c>
      <c r="AM39" s="26">
        <v>0.65</v>
      </c>
      <c r="AN39" s="26">
        <v>0.65021222999999995</v>
      </c>
      <c r="AO39" s="26">
        <v>0.65028501999999999</v>
      </c>
      <c r="AP39" s="26">
        <v>0.65014553000000008</v>
      </c>
      <c r="AQ39" s="26">
        <v>0.65021541000000005</v>
      </c>
      <c r="AR39" s="26">
        <v>0.65007250999999999</v>
      </c>
      <c r="AS39" s="26">
        <v>0.65014346999999995</v>
      </c>
      <c r="AT39" s="26">
        <v>0.65021708</v>
      </c>
      <c r="AU39" s="26">
        <v>0.65007475000000003</v>
      </c>
      <c r="AV39" s="26">
        <v>0.65014253</v>
      </c>
      <c r="AW39" s="26">
        <v>0.6502166800000001</v>
      </c>
      <c r="AX39" s="26">
        <v>0.65007177000000005</v>
      </c>
      <c r="AY39" s="26">
        <v>0.65014649999999996</v>
      </c>
      <c r="AZ39" s="26">
        <v>0.65021636999999999</v>
      </c>
      <c r="BA39" s="26">
        <v>0.65006419999999998</v>
      </c>
      <c r="BB39" s="26">
        <v>0.65011804000000006</v>
      </c>
      <c r="BC39" s="26">
        <v>0.6501538</v>
      </c>
      <c r="BD39" s="26">
        <v>0.65001998999999999</v>
      </c>
      <c r="BE39" s="26">
        <v>0.65003731999999992</v>
      </c>
      <c r="BF39" s="26">
        <v>0.65005773999999994</v>
      </c>
      <c r="BG39" s="26">
        <v>0.65000975000000005</v>
      </c>
      <c r="BH39" s="26">
        <v>0.65000975000000005</v>
      </c>
      <c r="BI39" s="26">
        <v>0.65000975000000005</v>
      </c>
      <c r="BJ39" s="26">
        <v>0.65</v>
      </c>
      <c r="BK39" s="26">
        <v>0.65</v>
      </c>
      <c r="BL39" s="26">
        <v>0.65</v>
      </c>
      <c r="BM39" s="26">
        <v>0.65</v>
      </c>
      <c r="BN39" s="26">
        <v>0.65</v>
      </c>
      <c r="BO39" s="26">
        <v>0.65</v>
      </c>
      <c r="BP39" s="26">
        <v>0.65</v>
      </c>
      <c r="BQ39" s="26">
        <v>0.65</v>
      </c>
      <c r="BR39" s="26">
        <v>0.65</v>
      </c>
      <c r="BS39" s="26">
        <v>0.65</v>
      </c>
      <c r="BT39" s="26">
        <v>0.65</v>
      </c>
      <c r="BU39" s="26">
        <v>0.65</v>
      </c>
      <c r="BV39" s="26">
        <v>0.65</v>
      </c>
      <c r="BW39" s="26">
        <v>0.65</v>
      </c>
      <c r="BX39" s="26">
        <v>0.65</v>
      </c>
      <c r="BY39" s="26">
        <v>0.65</v>
      </c>
      <c r="BZ39" s="26">
        <v>0.61230251000000002</v>
      </c>
      <c r="CA39" s="26">
        <v>0.65</v>
      </c>
      <c r="CB39" s="26">
        <v>0.65</v>
      </c>
      <c r="CC39" s="26">
        <v>0.65</v>
      </c>
      <c r="CD39" s="26">
        <v>0.65</v>
      </c>
      <c r="CE39" s="26">
        <v>0.65</v>
      </c>
      <c r="CF39" s="26">
        <v>0.65</v>
      </c>
      <c r="CG39" s="26">
        <v>0.65</v>
      </c>
      <c r="CH39" s="26">
        <v>0.65</v>
      </c>
      <c r="CI39" s="26">
        <v>0.65</v>
      </c>
      <c r="CJ39" s="26">
        <v>0.65</v>
      </c>
      <c r="CK39" s="26">
        <v>0.65</v>
      </c>
      <c r="CL39" s="26">
        <v>0.65</v>
      </c>
      <c r="CM39" s="26">
        <v>0.65016764999999999</v>
      </c>
      <c r="CN39" s="26">
        <v>0.65041176000000001</v>
      </c>
      <c r="CO39" s="26">
        <v>0.65100950000000002</v>
      </c>
      <c r="CP39" s="26">
        <v>0.65186543999999991</v>
      </c>
      <c r="CQ39" s="26">
        <v>0.65101071999999993</v>
      </c>
      <c r="CR39" s="26">
        <v>0.65199962</v>
      </c>
      <c r="CS39" s="26">
        <v>0.65311906999999991</v>
      </c>
      <c r="CT39" s="26">
        <v>0.65108332999999996</v>
      </c>
      <c r="CU39" s="26">
        <v>0.65220277999999998</v>
      </c>
      <c r="CV39" s="26">
        <v>0.65328611000000003</v>
      </c>
      <c r="CW39" s="26">
        <v>0.65111943999999999</v>
      </c>
      <c r="CX39" s="26">
        <v>0.65223889000000002</v>
      </c>
      <c r="CY39" s="26">
        <v>0.65227500000000005</v>
      </c>
      <c r="CZ39" s="26">
        <v>0.65</v>
      </c>
      <c r="DA39" s="26">
        <v>0.65</v>
      </c>
      <c r="DB39" s="26">
        <v>0.65</v>
      </c>
      <c r="DC39" s="26">
        <v>0.65</v>
      </c>
      <c r="DD39" s="26">
        <v>0.65</v>
      </c>
      <c r="DE39" s="26">
        <v>0.65</v>
      </c>
      <c r="DF39" s="26">
        <v>0.65</v>
      </c>
      <c r="DG39" s="26">
        <v>0.65</v>
      </c>
      <c r="DH39" s="26">
        <v>0.65</v>
      </c>
      <c r="DI39" s="26">
        <v>0.65</v>
      </c>
      <c r="DJ39" s="26">
        <v>0.65</v>
      </c>
      <c r="DK39" s="26">
        <v>0.65</v>
      </c>
      <c r="DL39" s="26">
        <v>0.65</v>
      </c>
      <c r="DM39" s="26">
        <v>0.65</v>
      </c>
      <c r="DN39" s="26">
        <v>0.65</v>
      </c>
      <c r="DO39" s="26">
        <v>0.65</v>
      </c>
      <c r="DP39" s="26">
        <v>0.65</v>
      </c>
      <c r="DQ39" s="26">
        <v>0.65</v>
      </c>
      <c r="DR39" s="26">
        <v>0.65</v>
      </c>
      <c r="DS39" s="26">
        <v>0.65</v>
      </c>
    </row>
    <row r="40" spans="1:123" s="17" customFormat="1" ht="12.75" x14ac:dyDescent="0.2">
      <c r="A40" s="16" t="s">
        <v>121</v>
      </c>
      <c r="B40" s="24" t="s">
        <v>98</v>
      </c>
      <c r="C40" s="16" t="s">
        <v>121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  <c r="CT40" s="26">
        <v>0</v>
      </c>
      <c r="CU40" s="26">
        <v>0</v>
      </c>
      <c r="CV40" s="26">
        <v>0</v>
      </c>
      <c r="CW40" s="26">
        <v>0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0</v>
      </c>
      <c r="DG40" s="26"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</row>
    <row r="41" spans="1:123" s="17" customFormat="1" ht="12.75" x14ac:dyDescent="0.2">
      <c r="A41" s="16"/>
      <c r="B41" s="24"/>
      <c r="C41" s="1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</row>
    <row r="42" spans="1:123" s="17" customFormat="1" ht="12.75" x14ac:dyDescent="0.2">
      <c r="A42" s="16" t="s">
        <v>122</v>
      </c>
      <c r="B42" s="22" t="s">
        <v>99</v>
      </c>
      <c r="C42" s="16" t="s">
        <v>122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4.9584731999999994</v>
      </c>
      <c r="AA42" s="26">
        <v>4.9607426899999991</v>
      </c>
      <c r="AB42" s="26">
        <v>3.7487709300000001</v>
      </c>
      <c r="AC42" s="26">
        <v>6.1788169000000002</v>
      </c>
      <c r="AD42" s="26">
        <v>6.1817170400000006</v>
      </c>
      <c r="AE42" s="26">
        <v>6.1845234600000003</v>
      </c>
      <c r="AF42" s="26">
        <v>6.1732880400000001</v>
      </c>
      <c r="AG42" s="26">
        <v>6.1762793499999997</v>
      </c>
      <c r="AH42" s="26">
        <v>6.1793703799999999</v>
      </c>
      <c r="AI42" s="26">
        <v>6.1869010900000001</v>
      </c>
      <c r="AJ42" s="26">
        <v>6.1896497400000001</v>
      </c>
      <c r="AK42" s="26">
        <v>6.1926929199999998</v>
      </c>
      <c r="AL42" s="26">
        <v>6.1531390099999994</v>
      </c>
      <c r="AM42" s="26">
        <v>6.1562069399999997</v>
      </c>
      <c r="AN42" s="26">
        <v>6.1591759399999999</v>
      </c>
      <c r="AO42" s="26">
        <v>6.1167031399999994</v>
      </c>
      <c r="AP42" s="26">
        <v>6.1197572799999991</v>
      </c>
      <c r="AQ42" s="26">
        <v>7.3166228000000011</v>
      </c>
      <c r="AR42" s="26">
        <v>7.2900628799999998</v>
      </c>
      <c r="AS42" s="26">
        <v>7.2936238700000002</v>
      </c>
      <c r="AT42" s="26">
        <v>7.2973035800000003</v>
      </c>
      <c r="AU42" s="26">
        <v>7.2309544599999995</v>
      </c>
      <c r="AV42" s="26">
        <v>7.2440843600000004</v>
      </c>
      <c r="AW42" s="26">
        <v>7.3566439500000005</v>
      </c>
      <c r="AX42" s="26">
        <v>7.3145466399999997</v>
      </c>
      <c r="AY42" s="26">
        <v>7.27783011</v>
      </c>
      <c r="AZ42" s="26">
        <v>2.5986101699999997</v>
      </c>
      <c r="BA42" s="26">
        <v>0</v>
      </c>
      <c r="BB42" s="26">
        <v>0</v>
      </c>
      <c r="BC42" s="26">
        <v>3.0146636899999999</v>
      </c>
      <c r="BD42" s="26">
        <v>7.6850199999999997</v>
      </c>
      <c r="BE42" s="26">
        <v>8.2709409199999993</v>
      </c>
      <c r="BF42" s="26">
        <v>5.2561107400000004</v>
      </c>
      <c r="BG42" s="26">
        <v>2.0140965799999999</v>
      </c>
      <c r="BH42" s="26">
        <v>2.0148680399999996</v>
      </c>
      <c r="BI42" s="26">
        <v>2.0156927100000002</v>
      </c>
      <c r="BJ42" s="26">
        <v>2.0164907699999999</v>
      </c>
      <c r="BK42" s="26">
        <v>4.7871121900000002</v>
      </c>
      <c r="BL42" s="26">
        <v>4.7879857699999997</v>
      </c>
      <c r="BM42" s="26">
        <v>4.7888884800000007</v>
      </c>
      <c r="BN42" s="26">
        <v>4.7897911799999999</v>
      </c>
      <c r="BO42" s="26">
        <v>4.7906647699999994</v>
      </c>
      <c r="BP42" s="26">
        <v>4.7915674800000003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1.9625701800000002</v>
      </c>
      <c r="CH42" s="26">
        <v>1.96281058</v>
      </c>
      <c r="CI42" s="26">
        <v>2.9462503699999996</v>
      </c>
      <c r="CJ42" s="26">
        <v>4.9256692900000001</v>
      </c>
      <c r="CK42" s="26">
        <v>6.7831574200000011</v>
      </c>
      <c r="CL42" s="26">
        <v>8.6767380799999998</v>
      </c>
      <c r="CM42" s="26">
        <v>8.6835554399999992</v>
      </c>
      <c r="CN42" s="26">
        <v>10.017914490000001</v>
      </c>
      <c r="CO42" s="26">
        <v>10.026497730000001</v>
      </c>
      <c r="CP42" s="26">
        <v>10.0353671</v>
      </c>
      <c r="CQ42" s="26">
        <v>10.048852330000003</v>
      </c>
      <c r="CR42" s="26">
        <v>10.035367630000001</v>
      </c>
      <c r="CS42" s="26">
        <v>10.038809310000001</v>
      </c>
      <c r="CT42" s="26">
        <v>9.99324865</v>
      </c>
      <c r="CU42" s="26">
        <v>10.116224299999999</v>
      </c>
      <c r="CV42" s="26">
        <v>9.8981944899999998</v>
      </c>
      <c r="CW42" s="26">
        <v>10.147797750000001</v>
      </c>
      <c r="CX42" s="26">
        <v>10.212888919999999</v>
      </c>
      <c r="CY42" s="26">
        <v>10.247717307</v>
      </c>
      <c r="CZ42" s="26">
        <v>10.283706630000001</v>
      </c>
      <c r="DA42" s="26">
        <v>10.4041479</v>
      </c>
      <c r="DB42" s="26">
        <v>10.87979049</v>
      </c>
      <c r="DC42" s="26">
        <v>10.91823396</v>
      </c>
      <c r="DD42" s="26">
        <v>10.954197220000001</v>
      </c>
      <c r="DE42" s="26">
        <v>10.848528999999999</v>
      </c>
      <c r="DF42" s="26">
        <v>10.979089179999999</v>
      </c>
      <c r="DG42" s="26">
        <v>11.01855658</v>
      </c>
      <c r="DH42" s="26">
        <v>11.056750839999999</v>
      </c>
      <c r="DI42" s="26">
        <v>11.47154707</v>
      </c>
      <c r="DJ42" s="26">
        <v>11.454805820000001</v>
      </c>
      <c r="DK42" s="26">
        <v>11.49076258</v>
      </c>
      <c r="DL42" s="26">
        <v>11.527917890000001</v>
      </c>
      <c r="DM42" s="26">
        <v>11.629488780000001</v>
      </c>
      <c r="DN42" s="26">
        <v>11.6728717</v>
      </c>
      <c r="DO42" s="26">
        <v>11.705586220000001</v>
      </c>
      <c r="DP42" s="26">
        <v>11.73513481</v>
      </c>
      <c r="DQ42" s="26">
        <v>9.8036467999999992</v>
      </c>
      <c r="DR42" s="26">
        <v>11.72890417</v>
      </c>
      <c r="DS42" s="26">
        <v>11.756580900000001</v>
      </c>
    </row>
    <row r="43" spans="1:123" s="17" customFormat="1" ht="12.75" x14ac:dyDescent="0.2">
      <c r="A43" s="16"/>
      <c r="B43" s="22"/>
      <c r="C43" s="1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</row>
    <row r="44" spans="1:123" s="17" customFormat="1" ht="12.75" x14ac:dyDescent="0.2">
      <c r="A44" s="16" t="s">
        <v>127</v>
      </c>
      <c r="B44" s="22" t="s">
        <v>100</v>
      </c>
      <c r="C44" s="16" t="s">
        <v>127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  <c r="CS44" s="26">
        <v>0</v>
      </c>
      <c r="CT44" s="26">
        <v>0</v>
      </c>
      <c r="CU44" s="26">
        <v>0</v>
      </c>
      <c r="CV44" s="26">
        <v>0</v>
      </c>
      <c r="CW44" s="26">
        <v>0</v>
      </c>
      <c r="CX44" s="26">
        <v>0</v>
      </c>
      <c r="CY44" s="26">
        <v>0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0</v>
      </c>
      <c r="DF44" s="26">
        <v>0</v>
      </c>
      <c r="DG44" s="26"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</row>
    <row r="45" spans="1:123" s="17" customFormat="1" ht="12.75" x14ac:dyDescent="0.2">
      <c r="A45" s="16"/>
      <c r="B45" s="22"/>
      <c r="C45" s="1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</row>
    <row r="46" spans="1:123" s="17" customFormat="1" ht="12.75" x14ac:dyDescent="0.2">
      <c r="A46" s="16" t="s">
        <v>123</v>
      </c>
      <c r="B46" s="22" t="s">
        <v>101</v>
      </c>
      <c r="C46" s="16" t="s">
        <v>123</v>
      </c>
      <c r="D46" s="26">
        <v>78.984026459999995</v>
      </c>
      <c r="E46" s="26">
        <v>79.514899569999997</v>
      </c>
      <c r="F46" s="26">
        <v>78.595168980000011</v>
      </c>
      <c r="G46" s="26">
        <v>77.587935219999991</v>
      </c>
      <c r="H46" s="26">
        <v>78.698778630000007</v>
      </c>
      <c r="I46" s="26">
        <v>78.583058269999995</v>
      </c>
      <c r="J46" s="26">
        <v>77.812156899999991</v>
      </c>
      <c r="K46" s="26">
        <v>77.43792182</v>
      </c>
      <c r="L46" s="26">
        <v>76.88430692</v>
      </c>
      <c r="M46" s="26">
        <v>77.254323099999993</v>
      </c>
      <c r="N46" s="26">
        <v>77.280440279999993</v>
      </c>
      <c r="O46" s="26">
        <v>77.223364759999995</v>
      </c>
      <c r="P46" s="26">
        <v>76.418016949999995</v>
      </c>
      <c r="Q46" s="26">
        <v>76.371785839999987</v>
      </c>
      <c r="R46" s="26">
        <v>75.706171650000115</v>
      </c>
      <c r="S46" s="26">
        <v>75.064400219999996</v>
      </c>
      <c r="T46" s="26">
        <v>74.005243339999993</v>
      </c>
      <c r="U46" s="26">
        <v>72.733118319999988</v>
      </c>
      <c r="V46" s="26">
        <v>72.528391979999995</v>
      </c>
      <c r="W46" s="26">
        <v>71.801668050000004</v>
      </c>
      <c r="X46" s="26">
        <v>71.859087919999993</v>
      </c>
      <c r="Y46" s="26">
        <v>74.155082960000016</v>
      </c>
      <c r="Z46" s="26">
        <v>73.833290540000007</v>
      </c>
      <c r="AA46" s="26">
        <v>72.506213130000006</v>
      </c>
      <c r="AB46" s="26">
        <v>72.132944309999999</v>
      </c>
      <c r="AC46" s="26">
        <v>71.388402219999989</v>
      </c>
      <c r="AD46" s="26">
        <v>70.883403019999989</v>
      </c>
      <c r="AE46" s="26">
        <v>70.617240330000001</v>
      </c>
      <c r="AF46" s="26">
        <v>70.616914629999997</v>
      </c>
      <c r="AG46" s="26">
        <v>70.121772949999993</v>
      </c>
      <c r="AH46" s="26">
        <v>68.140264779999995</v>
      </c>
      <c r="AI46" s="26">
        <v>72.846911229999989</v>
      </c>
      <c r="AJ46" s="26">
        <v>72.733926199999999</v>
      </c>
      <c r="AK46" s="26">
        <v>71.624565320000002</v>
      </c>
      <c r="AL46" s="26">
        <v>71.003145459999999</v>
      </c>
      <c r="AM46" s="26">
        <v>69.103058849999996</v>
      </c>
      <c r="AN46" s="26">
        <v>68.16045523999999</v>
      </c>
      <c r="AO46" s="26">
        <v>67.583700690000001</v>
      </c>
      <c r="AP46" s="26">
        <v>66.53405755</v>
      </c>
      <c r="AQ46" s="26">
        <v>66.227399899999995</v>
      </c>
      <c r="AR46" s="26">
        <v>64.80799682</v>
      </c>
      <c r="AS46" s="26">
        <v>62.541047569999989</v>
      </c>
      <c r="AT46" s="26">
        <v>60.291063149999999</v>
      </c>
      <c r="AU46" s="26">
        <v>60.779253519999997</v>
      </c>
      <c r="AV46" s="26">
        <v>64.810411250000001</v>
      </c>
      <c r="AW46" s="26">
        <v>63.460564259999991</v>
      </c>
      <c r="AX46" s="26">
        <v>63.874994389999998</v>
      </c>
      <c r="AY46" s="26">
        <v>62.455330689999997</v>
      </c>
      <c r="AZ46" s="26">
        <v>63.130988479999992</v>
      </c>
      <c r="BA46" s="26">
        <v>63.612347040000003</v>
      </c>
      <c r="BB46" s="26">
        <v>63.485674159999995</v>
      </c>
      <c r="BC46" s="26">
        <v>62.936873129999995</v>
      </c>
      <c r="BD46" s="26">
        <v>62.440698949999998</v>
      </c>
      <c r="BE46" s="26">
        <v>61.488143220000005</v>
      </c>
      <c r="BF46" s="26">
        <v>59.866095950000002</v>
      </c>
      <c r="BG46" s="26">
        <v>59.820458559999999</v>
      </c>
      <c r="BH46" s="26">
        <v>58.84460082999999</v>
      </c>
      <c r="BI46" s="26">
        <v>43.548966899999996</v>
      </c>
      <c r="BJ46" s="26">
        <v>49.788456279999998</v>
      </c>
      <c r="BK46" s="26">
        <v>50.96838009999999</v>
      </c>
      <c r="BL46" s="26">
        <v>56.191478889999992</v>
      </c>
      <c r="BM46" s="26">
        <v>58.036361409999998</v>
      </c>
      <c r="BN46" s="26">
        <v>58.728508652999999</v>
      </c>
      <c r="BO46" s="26">
        <v>59.10545071</v>
      </c>
      <c r="BP46" s="26">
        <v>59.495755169999988</v>
      </c>
      <c r="BQ46" s="26">
        <v>60.790292220000161</v>
      </c>
      <c r="BR46" s="26">
        <v>63.093712839999995</v>
      </c>
      <c r="BS46" s="26">
        <v>62.732960009999992</v>
      </c>
      <c r="BT46" s="26">
        <v>61.827874419999993</v>
      </c>
      <c r="BU46" s="26">
        <v>61.261833919999994</v>
      </c>
      <c r="BV46" s="26">
        <v>61.111324669999988</v>
      </c>
      <c r="BW46" s="26">
        <v>59.877842969999996</v>
      </c>
      <c r="BX46" s="26">
        <v>60.181901039999993</v>
      </c>
      <c r="BY46" s="26">
        <v>60.620905189999995</v>
      </c>
      <c r="BZ46" s="26">
        <v>59.685167079999992</v>
      </c>
      <c r="CA46" s="26">
        <v>59.232520139999998</v>
      </c>
      <c r="CB46" s="26">
        <v>57.477549279999998</v>
      </c>
      <c r="CC46" s="26">
        <v>56.55995154</v>
      </c>
      <c r="CD46" s="26">
        <v>56.848653329999998</v>
      </c>
      <c r="CE46" s="26">
        <v>55.716112950000003</v>
      </c>
      <c r="CF46" s="26">
        <v>53.783465959999994</v>
      </c>
      <c r="CG46" s="26">
        <v>52.237261869999998</v>
      </c>
      <c r="CH46" s="26">
        <v>49.913786839999993</v>
      </c>
      <c r="CI46" s="26">
        <v>48.368702949999999</v>
      </c>
      <c r="CJ46" s="26">
        <v>45.131689349999988</v>
      </c>
      <c r="CK46" s="26">
        <v>46.782917069999996</v>
      </c>
      <c r="CL46" s="26">
        <v>43.964903600000007</v>
      </c>
      <c r="CM46" s="26">
        <v>40.85274201</v>
      </c>
      <c r="CN46" s="26">
        <v>39.760970489999998</v>
      </c>
      <c r="CO46" s="26">
        <v>40.402554819999999</v>
      </c>
      <c r="CP46" s="26">
        <v>57.31524091</v>
      </c>
      <c r="CQ46" s="26">
        <v>56.082902579999995</v>
      </c>
      <c r="CR46" s="26">
        <v>55.176532100000124</v>
      </c>
      <c r="CS46" s="26">
        <v>53.862000399999999</v>
      </c>
      <c r="CT46" s="26">
        <v>52.662652789999996</v>
      </c>
      <c r="CU46" s="26">
        <v>51.104106739999999</v>
      </c>
      <c r="CV46" s="26">
        <v>50.579127079999992</v>
      </c>
      <c r="CW46" s="26">
        <v>50.126314879999995</v>
      </c>
      <c r="CX46" s="26">
        <v>48.828213219999995</v>
      </c>
      <c r="CY46" s="26">
        <v>47.989686219999996</v>
      </c>
      <c r="CZ46" s="26">
        <v>46.996805249999994</v>
      </c>
      <c r="DA46" s="26">
        <v>46.225367869999999</v>
      </c>
      <c r="DB46" s="26">
        <v>52.643502350000006</v>
      </c>
      <c r="DC46" s="26">
        <v>51.436414870000007</v>
      </c>
      <c r="DD46" s="26">
        <v>50.563900580000009</v>
      </c>
      <c r="DE46" s="26">
        <v>50.023747540000009</v>
      </c>
      <c r="DF46" s="26">
        <v>49.355117480000004</v>
      </c>
      <c r="DG46" s="26">
        <v>49.041769140000007</v>
      </c>
      <c r="DH46" s="26">
        <v>48.37416425</v>
      </c>
      <c r="DI46" s="26">
        <v>49.610192899999994</v>
      </c>
      <c r="DJ46" s="26">
        <v>48.865054979999996</v>
      </c>
      <c r="DK46" s="26">
        <v>51.075447019999991</v>
      </c>
      <c r="DL46" s="26">
        <v>51.735391519999993</v>
      </c>
      <c r="DM46" s="26">
        <v>52.165002149999992</v>
      </c>
      <c r="DN46" s="26">
        <v>53.53190197</v>
      </c>
      <c r="DO46" s="26">
        <v>53.473542049999992</v>
      </c>
      <c r="DP46" s="26">
        <v>53.770200829999993</v>
      </c>
      <c r="DQ46" s="26">
        <v>53.452848809999992</v>
      </c>
      <c r="DR46" s="26">
        <v>54.008018409999998</v>
      </c>
      <c r="DS46" s="26">
        <v>54.363000809999996</v>
      </c>
    </row>
    <row r="47" spans="1:123" s="17" customFormat="1" ht="12.75" x14ac:dyDescent="0.2">
      <c r="A47" s="16"/>
      <c r="B47" s="22"/>
      <c r="C47" s="1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</row>
    <row r="48" spans="1:123" s="17" customFormat="1" ht="12.75" x14ac:dyDescent="0.2">
      <c r="A48" s="16" t="s">
        <v>124</v>
      </c>
      <c r="B48" s="22" t="s">
        <v>83</v>
      </c>
      <c r="C48" s="16" t="s">
        <v>124</v>
      </c>
      <c r="D48" s="26">
        <v>-2.9468794200000001</v>
      </c>
      <c r="E48" s="26">
        <v>-1.71887682</v>
      </c>
      <c r="F48" s="26">
        <v>-2.8658672800000007</v>
      </c>
      <c r="G48" s="26">
        <v>-1.8613815400000004</v>
      </c>
      <c r="H48" s="26">
        <v>-2.2490190500000007</v>
      </c>
      <c r="I48" s="26">
        <v>-5.1447026299999994</v>
      </c>
      <c r="J48" s="26">
        <v>-0.87001257000000043</v>
      </c>
      <c r="K48" s="26">
        <v>-0.93805371000000004</v>
      </c>
      <c r="L48" s="26">
        <v>-1.4908655600000009</v>
      </c>
      <c r="M48" s="26">
        <v>0.34703539999999944</v>
      </c>
      <c r="N48" s="26">
        <v>-1.7471691800000007</v>
      </c>
      <c r="O48" s="26">
        <v>-1.6634526800000011</v>
      </c>
      <c r="P48" s="26">
        <v>-2.8060910800000012</v>
      </c>
      <c r="Q48" s="26">
        <v>-3.2633657400000011</v>
      </c>
      <c r="R48" s="26">
        <v>-1.1834549700000019</v>
      </c>
      <c r="S48" s="26">
        <v>-0.87490987999999914</v>
      </c>
      <c r="T48" s="26">
        <v>-3.0483568099999996</v>
      </c>
      <c r="U48" s="26">
        <v>-3.3046434699999994</v>
      </c>
      <c r="V48" s="26">
        <v>-0.12050791000000122</v>
      </c>
      <c r="W48" s="26">
        <v>2.2422755799999989</v>
      </c>
      <c r="X48" s="26">
        <v>2.5066919699999994</v>
      </c>
      <c r="Y48" s="26">
        <v>3.4782103199999987</v>
      </c>
      <c r="Z48" s="26">
        <v>-1.9965908200000018</v>
      </c>
      <c r="AA48" s="26">
        <v>-0.58704590000000079</v>
      </c>
      <c r="AB48" s="26">
        <v>0.87103381999999985</v>
      </c>
      <c r="AC48" s="26">
        <v>-3.1595096299999996</v>
      </c>
      <c r="AD48" s="26">
        <v>-3.0433980800000011</v>
      </c>
      <c r="AE48" s="26">
        <v>-0.39029379000000031</v>
      </c>
      <c r="AF48" s="26">
        <v>-1.4583515100000009</v>
      </c>
      <c r="AG48" s="26">
        <v>-0.12021061999999993</v>
      </c>
      <c r="AH48" s="26">
        <v>2.9258050899999981</v>
      </c>
      <c r="AI48" s="26">
        <v>3.5037067999999989</v>
      </c>
      <c r="AJ48" s="26">
        <v>0.44992989999999988</v>
      </c>
      <c r="AK48" s="26">
        <v>2.116867029999999</v>
      </c>
      <c r="AL48" s="26">
        <v>0.53459505000000007</v>
      </c>
      <c r="AM48" s="26">
        <v>1.3519267899999994</v>
      </c>
      <c r="AN48" s="26">
        <v>-9.1367040000000621E-2</v>
      </c>
      <c r="AO48" s="26">
        <v>-1.7658938700000002</v>
      </c>
      <c r="AP48" s="26">
        <v>3.225369349999998</v>
      </c>
      <c r="AQ48" s="26">
        <v>-1.6529154000000004</v>
      </c>
      <c r="AR48" s="26">
        <v>-0.83918728000000054</v>
      </c>
      <c r="AS48" s="26">
        <v>-0.71132173000000043</v>
      </c>
      <c r="AT48" s="26">
        <v>0.99151280000000142</v>
      </c>
      <c r="AU48" s="26">
        <v>0.6069962999999986</v>
      </c>
      <c r="AV48" s="26">
        <v>0.1733379199999997</v>
      </c>
      <c r="AW48" s="26">
        <v>-0.90880648000000142</v>
      </c>
      <c r="AX48" s="26">
        <v>0.2990462999999991</v>
      </c>
      <c r="AY48" s="26">
        <v>-0.303238860000001</v>
      </c>
      <c r="AZ48" s="26">
        <v>-0.78076219000000135</v>
      </c>
      <c r="BA48" s="26">
        <v>-1.9473542300000013</v>
      </c>
      <c r="BB48" s="26">
        <v>-1.8306403100000013</v>
      </c>
      <c r="BC48" s="26">
        <v>-1.7768419700000009</v>
      </c>
      <c r="BD48" s="26">
        <v>-3.9988053200000011</v>
      </c>
      <c r="BE48" s="26">
        <v>-1.7819964299999997</v>
      </c>
      <c r="BF48" s="26">
        <v>-0.54267761000000092</v>
      </c>
      <c r="BG48" s="26">
        <v>-0.21867636000000065</v>
      </c>
      <c r="BH48" s="26">
        <v>-0.49013470999999986</v>
      </c>
      <c r="BI48" s="26">
        <v>-1.7194122700000005</v>
      </c>
      <c r="BJ48" s="26">
        <v>-1.8449601100000008</v>
      </c>
      <c r="BK48" s="26">
        <v>0.44709598999999944</v>
      </c>
      <c r="BL48" s="26">
        <v>-2.36532944</v>
      </c>
      <c r="BM48" s="26">
        <v>-1.7597640099999996</v>
      </c>
      <c r="BN48" s="26">
        <v>-1.7728091299999997</v>
      </c>
      <c r="BO48" s="26">
        <v>-0.55704725999999949</v>
      </c>
      <c r="BP48" s="26">
        <v>2.2435026200000014</v>
      </c>
      <c r="BQ48" s="26">
        <v>-0.23358529999999997</v>
      </c>
      <c r="BR48" s="26">
        <v>0.30576004999999862</v>
      </c>
      <c r="BS48" s="26">
        <v>-1.6532725200000016</v>
      </c>
      <c r="BT48" s="26">
        <v>0.63948233999999893</v>
      </c>
      <c r="BU48" s="26">
        <v>-1.6064758300000006</v>
      </c>
      <c r="BV48" s="26">
        <v>-4.5661845200000002</v>
      </c>
      <c r="BW48" s="26">
        <v>-1.1840632200000001</v>
      </c>
      <c r="BX48" s="26">
        <v>-1.3326077700000007</v>
      </c>
      <c r="BY48" s="26">
        <v>-0.1418103800000004</v>
      </c>
      <c r="BZ48" s="26">
        <v>-1.61739031</v>
      </c>
      <c r="CA48" s="26">
        <v>-1.0332662200000007</v>
      </c>
      <c r="CB48" s="26">
        <v>1.4190320000000005</v>
      </c>
      <c r="CC48" s="26">
        <v>-0.18385546000000114</v>
      </c>
      <c r="CD48" s="26">
        <v>7.8659713800000013</v>
      </c>
      <c r="CE48" s="26">
        <v>-0.25264627000000145</v>
      </c>
      <c r="CF48" s="26">
        <v>1.7565407299999976</v>
      </c>
      <c r="CG48" s="26">
        <v>-0.2957317400000008</v>
      </c>
      <c r="CH48" s="26">
        <v>-1.5236895400000008</v>
      </c>
      <c r="CI48" s="26">
        <v>-1.0111482000000005</v>
      </c>
      <c r="CJ48" s="26">
        <v>-1.2677022700000014</v>
      </c>
      <c r="CK48" s="26">
        <v>-0.78463523000000124</v>
      </c>
      <c r="CL48" s="26">
        <v>-1.3861243100000016</v>
      </c>
      <c r="CM48" s="26">
        <v>-0.84795471000000044</v>
      </c>
      <c r="CN48" s="26">
        <v>-1.0822487500000006</v>
      </c>
      <c r="CO48" s="26">
        <v>-1.9333742100000004</v>
      </c>
      <c r="CP48" s="26">
        <v>9.1003453299999997</v>
      </c>
      <c r="CQ48" s="26">
        <v>0.3779896899999986</v>
      </c>
      <c r="CR48" s="26">
        <v>4.406404959999997</v>
      </c>
      <c r="CS48" s="26">
        <v>4.8359295699999993</v>
      </c>
      <c r="CT48" s="26">
        <v>0.89682294999999868</v>
      </c>
      <c r="CU48" s="26">
        <v>-0.74752979999999991</v>
      </c>
      <c r="CV48" s="26">
        <v>0.60011821999999793</v>
      </c>
      <c r="CW48" s="26">
        <v>-0.69756081000000103</v>
      </c>
      <c r="CX48" s="26">
        <v>-0.55273586999999624</v>
      </c>
      <c r="CY48" s="26">
        <v>1.1275735099999991</v>
      </c>
      <c r="CZ48" s="26">
        <v>1.6594177599999997</v>
      </c>
      <c r="DA48" s="26">
        <v>1.7071368999999992</v>
      </c>
      <c r="DB48" s="26">
        <v>15.320554880000001</v>
      </c>
      <c r="DC48" s="26">
        <v>2.8233535199999995</v>
      </c>
      <c r="DD48" s="26">
        <v>2.8464547299999996</v>
      </c>
      <c r="DE48" s="26">
        <v>6.8689700000000242E-2</v>
      </c>
      <c r="DF48" s="26">
        <v>3.2625767199999989</v>
      </c>
      <c r="DG48" s="26">
        <v>2.1273656799999996</v>
      </c>
      <c r="DH48" s="26">
        <v>-0.2086777000000008</v>
      </c>
      <c r="DI48" s="26">
        <v>0.90532701999999932</v>
      </c>
      <c r="DJ48" s="26">
        <v>-0.70493168000000039</v>
      </c>
      <c r="DK48" s="26">
        <v>2.2189078999999992</v>
      </c>
      <c r="DL48" s="26">
        <v>2.2319542699999988</v>
      </c>
      <c r="DM48" s="26">
        <v>0.73821081999999916</v>
      </c>
      <c r="DN48" s="26">
        <v>20.124313920000002</v>
      </c>
      <c r="DO48" s="26">
        <v>2.6989422599999999</v>
      </c>
      <c r="DP48" s="26">
        <v>4.2547853799999995</v>
      </c>
      <c r="DQ48" s="26">
        <v>2.5628248099999995</v>
      </c>
      <c r="DR48" s="26">
        <v>-4.1935462500000016</v>
      </c>
      <c r="DS48" s="26">
        <v>1.91254539</v>
      </c>
    </row>
    <row r="50" spans="4:123" ht="15.75" customHeight="1" x14ac:dyDescent="0.25"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</row>
    <row r="51" spans="4:123" ht="15.75" customHeight="1" x14ac:dyDescent="0.25"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</row>
    <row r="52" spans="4:123" ht="15.75" customHeight="1" x14ac:dyDescent="0.25"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</row>
    <row r="53" spans="4:123" ht="15.75" customHeight="1" x14ac:dyDescent="0.25"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</row>
    <row r="54" spans="4:123" ht="15.75" customHeight="1" x14ac:dyDescent="0.25"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</row>
    <row r="55" spans="4:123" ht="15.75" customHeight="1" x14ac:dyDescent="0.25"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</row>
    <row r="56" spans="4:123" ht="15.75" customHeight="1" x14ac:dyDescent="0.25"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</row>
    <row r="57" spans="4:123" ht="15.75" customHeight="1" x14ac:dyDescent="0.25"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</row>
    <row r="58" spans="4:123" ht="15.75" customHeight="1" x14ac:dyDescent="0.25"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</row>
    <row r="59" spans="4:123" ht="15.75" customHeight="1" x14ac:dyDescent="0.25"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</row>
    <row r="60" spans="4:123" ht="15.75" customHeight="1" x14ac:dyDescent="0.25"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</row>
    <row r="61" spans="4:123" ht="15.75" customHeight="1" x14ac:dyDescent="0.25"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</row>
    <row r="62" spans="4:123" ht="15.75" customHeight="1" x14ac:dyDescent="0.25"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</row>
    <row r="63" spans="4:123" ht="15.75" customHeight="1" x14ac:dyDescent="0.25"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</row>
    <row r="64" spans="4:123" ht="15.75" customHeight="1" x14ac:dyDescent="0.25"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</row>
    <row r="65" spans="109:123" ht="15.75" customHeight="1" x14ac:dyDescent="0.25"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</row>
    <row r="66" spans="109:123" ht="15.75" customHeight="1" x14ac:dyDescent="0.25"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</row>
    <row r="67" spans="109:123" ht="15.75" customHeight="1" x14ac:dyDescent="0.25"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</row>
    <row r="68" spans="109:123" ht="15.75" customHeight="1" x14ac:dyDescent="0.25"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</row>
    <row r="69" spans="109:123" ht="15.75" customHeight="1" x14ac:dyDescent="0.25"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</row>
    <row r="70" spans="109:123" ht="15.75" customHeight="1" x14ac:dyDescent="0.25"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</row>
    <row r="71" spans="109:123" ht="15.75" customHeight="1" x14ac:dyDescent="0.25"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</row>
    <row r="72" spans="109:123" ht="15.75" customHeight="1" x14ac:dyDescent="0.25"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</row>
    <row r="73" spans="109:123" ht="15.75" customHeight="1" x14ac:dyDescent="0.25"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</row>
    <row r="74" spans="109:123" ht="15.75" customHeight="1" x14ac:dyDescent="0.25"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</row>
    <row r="75" spans="109:123" ht="15.75" customHeight="1" x14ac:dyDescent="0.25"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</row>
    <row r="76" spans="109:123" ht="15.75" customHeight="1" x14ac:dyDescent="0.25"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</row>
    <row r="77" spans="109:123" ht="15.75" customHeight="1" x14ac:dyDescent="0.25"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</row>
    <row r="78" spans="109:123" ht="15.75" customHeight="1" x14ac:dyDescent="0.25"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</row>
    <row r="79" spans="109:123" ht="15.75" customHeight="1" x14ac:dyDescent="0.25"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</row>
    <row r="80" spans="109:123" ht="15.75" customHeight="1" x14ac:dyDescent="0.25"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</row>
    <row r="81" spans="109:123" ht="15.75" customHeight="1" x14ac:dyDescent="0.25"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</row>
    <row r="82" spans="109:123" ht="15.75" customHeight="1" x14ac:dyDescent="0.25"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</row>
    <row r="83" spans="109:123" ht="15.75" customHeight="1" x14ac:dyDescent="0.25"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</row>
    <row r="84" spans="109:123" ht="15.75" customHeight="1" x14ac:dyDescent="0.25"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</row>
    <row r="85" spans="109:123" ht="15.75" customHeight="1" x14ac:dyDescent="0.25"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</row>
    <row r="86" spans="109:123" ht="15.75" customHeight="1" x14ac:dyDescent="0.25"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</row>
    <row r="87" spans="109:123" ht="15.75" customHeight="1" x14ac:dyDescent="0.25"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</row>
    <row r="88" spans="109:123" ht="15.75" customHeight="1" x14ac:dyDescent="0.25"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</row>
    <row r="89" spans="109:123" ht="15.75" customHeight="1" x14ac:dyDescent="0.25"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</row>
    <row r="90" spans="109:123" ht="15.75" customHeight="1" x14ac:dyDescent="0.25"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</row>
  </sheetData>
  <phoneticPr fontId="15" type="noConversion"/>
  <conditionalFormatting sqref="C1:C12">
    <cfRule type="duplicateValues" dxfId="1" priority="39"/>
  </conditionalFormatting>
  <conditionalFormatting sqref="C11:C12">
    <cfRule type="duplicateValues" dxfId="0" priority="36"/>
  </conditionalFormatting>
  <dataValidations count="2">
    <dataValidation type="list" allowBlank="1" showInputMessage="1" showErrorMessage="1" sqref="B7">
      <formula1>#REF!</formula1>
    </dataValidation>
    <dataValidation type="list" allowBlank="1" showErrorMessage="1" prompt="_x000a_" sqref="B6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BCSM</cp:lastModifiedBy>
  <dcterms:created xsi:type="dcterms:W3CDTF">2016-03-10T14:57:36Z</dcterms:created>
  <dcterms:modified xsi:type="dcterms:W3CDTF">2025-08-06T13:23:58Z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